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kiwacompany-my.sharepoint.com/personal/eduardo_aguilera_kiwa_com/Documents/Escritorio/matrices/eudr/"/>
    </mc:Choice>
  </mc:AlternateContent>
  <xr:revisionPtr revIDLastSave="67" documentId="13_ncr:1_{88FC8E89-3F42-4542-90BC-69B7DC8EB077}" xr6:coauthVersionLast="47" xr6:coauthVersionMax="47" xr10:uidLastSave="{13DD08AC-0217-4FD1-81C5-1C8EF0529F08}"/>
  <bookViews>
    <workbookView xWindow="-120" yWindow="-120" windowWidth="13980" windowHeight="11040" xr2:uid="{00000000-000D-0000-FFFF-FFFF00000000}"/>
  </bookViews>
  <sheets>
    <sheet name="Matriz legal finca" sheetId="2" r:id="rId1"/>
    <sheet name="Matriz cadena de suministro" sheetId="3" r:id="rId2"/>
    <sheet name="Risk Assessment Campo" sheetId="4" r:id="rId3"/>
    <sheet name="Risk Assessment Cadena Suminist" sheetId="5" r:id="rId4"/>
  </sheets>
  <definedNames>
    <definedName name="_xlnm._FilterDatabase" localSheetId="0" hidden="1">'Matriz legal finca'!$A$22:$J$233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6" i="4" l="1"/>
  <c r="E224" i="4"/>
  <c r="E223" i="4"/>
  <c r="H96" i="5"/>
  <c r="E96" i="5"/>
  <c r="D96" i="5"/>
  <c r="C96" i="5"/>
  <c r="B96" i="5"/>
  <c r="H95" i="5"/>
  <c r="E95" i="5"/>
  <c r="D95" i="5"/>
  <c r="C95" i="5"/>
  <c r="B95" i="5"/>
  <c r="H94" i="5"/>
  <c r="E94" i="5"/>
  <c r="D94" i="5"/>
  <c r="C94" i="5"/>
  <c r="B94" i="5"/>
  <c r="E93" i="5"/>
  <c r="B93" i="5"/>
  <c r="H92" i="5"/>
  <c r="E92" i="5"/>
  <c r="D92" i="5"/>
  <c r="C92" i="5"/>
  <c r="B92" i="5"/>
  <c r="H91" i="5"/>
  <c r="E91" i="5"/>
  <c r="D91" i="5"/>
  <c r="C91" i="5"/>
  <c r="B91" i="5"/>
  <c r="H90" i="5"/>
  <c r="E90" i="5"/>
  <c r="D90" i="5"/>
  <c r="C90" i="5"/>
  <c r="B90" i="5"/>
  <c r="H89" i="5"/>
  <c r="E89" i="5"/>
  <c r="D89" i="5"/>
  <c r="C89" i="5"/>
  <c r="B89" i="5"/>
  <c r="H88" i="5"/>
  <c r="E88" i="5"/>
  <c r="D88" i="5"/>
  <c r="C88" i="5"/>
  <c r="B88" i="5"/>
  <c r="H87" i="5"/>
  <c r="E87" i="5"/>
  <c r="D87" i="5"/>
  <c r="C87" i="5"/>
  <c r="B87" i="5"/>
  <c r="H86" i="5"/>
  <c r="E86" i="5"/>
  <c r="D86" i="5"/>
  <c r="C86" i="5"/>
  <c r="B86" i="5"/>
  <c r="H85" i="5"/>
  <c r="E85" i="5"/>
  <c r="D85" i="5"/>
  <c r="C85" i="5"/>
  <c r="B85" i="5"/>
  <c r="H84" i="5"/>
  <c r="E84" i="5"/>
  <c r="D84" i="5"/>
  <c r="C84" i="5"/>
  <c r="B84" i="5"/>
  <c r="H83" i="5"/>
  <c r="E83" i="5"/>
  <c r="D83" i="5"/>
  <c r="C83" i="5"/>
  <c r="B83" i="5"/>
  <c r="H82" i="5"/>
  <c r="E82" i="5"/>
  <c r="D82" i="5"/>
  <c r="C82" i="5"/>
  <c r="B82" i="5"/>
  <c r="H81" i="5"/>
  <c r="E81" i="5"/>
  <c r="D81" i="5"/>
  <c r="C81" i="5"/>
  <c r="B81" i="5"/>
  <c r="H80" i="5"/>
  <c r="E80" i="5"/>
  <c r="D80" i="5"/>
  <c r="C80" i="5"/>
  <c r="B80" i="5"/>
  <c r="H79" i="5"/>
  <c r="E79" i="5"/>
  <c r="D79" i="5"/>
  <c r="C79" i="5"/>
  <c r="B79" i="5"/>
  <c r="H78" i="5"/>
  <c r="E78" i="5"/>
  <c r="D78" i="5"/>
  <c r="C78" i="5"/>
  <c r="B78" i="5"/>
  <c r="H77" i="5"/>
  <c r="E77" i="5"/>
  <c r="D77" i="5"/>
  <c r="C77" i="5"/>
  <c r="B77" i="5"/>
  <c r="H76" i="5"/>
  <c r="E76" i="5"/>
  <c r="D76" i="5"/>
  <c r="C76" i="5"/>
  <c r="B76" i="5"/>
  <c r="H75" i="5"/>
  <c r="E75" i="5"/>
  <c r="D75" i="5"/>
  <c r="C75" i="5"/>
  <c r="B75" i="5"/>
  <c r="H74" i="5"/>
  <c r="E74" i="5"/>
  <c r="D74" i="5"/>
  <c r="C74" i="5"/>
  <c r="B74" i="5"/>
  <c r="H73" i="5"/>
  <c r="E73" i="5"/>
  <c r="D73" i="5"/>
  <c r="C73" i="5"/>
  <c r="B73" i="5"/>
  <c r="H72" i="5"/>
  <c r="E72" i="5"/>
  <c r="D72" i="5"/>
  <c r="C72" i="5"/>
  <c r="B72" i="5"/>
  <c r="H71" i="5"/>
  <c r="E71" i="5"/>
  <c r="D71" i="5"/>
  <c r="C71" i="5"/>
  <c r="B71" i="5"/>
  <c r="H70" i="5"/>
  <c r="E70" i="5"/>
  <c r="D70" i="5"/>
  <c r="C70" i="5"/>
  <c r="B70" i="5"/>
  <c r="H69" i="5"/>
  <c r="E69" i="5"/>
  <c r="D69" i="5"/>
  <c r="C69" i="5"/>
  <c r="B69" i="5"/>
  <c r="H68" i="5"/>
  <c r="E68" i="5"/>
  <c r="D68" i="5"/>
  <c r="C68" i="5"/>
  <c r="B68" i="5"/>
  <c r="H67" i="5"/>
  <c r="E67" i="5"/>
  <c r="D67" i="5"/>
  <c r="C67" i="5"/>
  <c r="B67" i="5"/>
  <c r="H66" i="5"/>
  <c r="E66" i="5"/>
  <c r="D66" i="5"/>
  <c r="C66" i="5"/>
  <c r="B66" i="5"/>
  <c r="H65" i="5"/>
  <c r="E65" i="5"/>
  <c r="D65" i="5"/>
  <c r="C65" i="5"/>
  <c r="B65" i="5"/>
  <c r="H64" i="5"/>
  <c r="E64" i="5"/>
  <c r="D64" i="5"/>
  <c r="C64" i="5"/>
  <c r="B64" i="5"/>
  <c r="H63" i="5"/>
  <c r="E63" i="5"/>
  <c r="D63" i="5"/>
  <c r="C63" i="5"/>
  <c r="B63" i="5"/>
  <c r="E62" i="5"/>
  <c r="D62" i="5"/>
  <c r="B62" i="5"/>
  <c r="E61" i="5"/>
  <c r="D61" i="5"/>
  <c r="C61" i="5"/>
  <c r="B61" i="5"/>
  <c r="E60" i="5"/>
  <c r="D60" i="5"/>
  <c r="C60" i="5"/>
  <c r="B60" i="5"/>
  <c r="E59" i="5"/>
  <c r="D59" i="5"/>
  <c r="C59" i="5"/>
  <c r="B59" i="5"/>
  <c r="E58" i="5"/>
  <c r="D58" i="5"/>
  <c r="C58" i="5"/>
  <c r="B58" i="5"/>
  <c r="E57" i="5"/>
  <c r="D57" i="5"/>
  <c r="C57" i="5"/>
  <c r="B57" i="5"/>
  <c r="E56" i="5"/>
  <c r="D56" i="5"/>
  <c r="C56" i="5"/>
  <c r="B56" i="5"/>
  <c r="E55" i="5"/>
  <c r="D55" i="5"/>
  <c r="C55" i="5"/>
  <c r="B55" i="5"/>
  <c r="E54" i="5"/>
  <c r="D54" i="5"/>
  <c r="C54" i="5"/>
  <c r="B54" i="5"/>
  <c r="E53" i="5"/>
  <c r="D53" i="5"/>
  <c r="C53" i="5"/>
  <c r="B53" i="5"/>
  <c r="E52" i="5"/>
  <c r="D52" i="5"/>
  <c r="C52" i="5"/>
  <c r="B52" i="5"/>
  <c r="E51" i="5"/>
  <c r="D51" i="5"/>
  <c r="C51" i="5"/>
  <c r="B51" i="5"/>
  <c r="E50" i="5"/>
  <c r="D50" i="5"/>
  <c r="C50" i="5"/>
  <c r="B50" i="5"/>
  <c r="E49" i="5"/>
  <c r="B49" i="5"/>
  <c r="E48" i="5"/>
  <c r="D48" i="5"/>
  <c r="C48" i="5"/>
  <c r="B48" i="5"/>
  <c r="E47" i="5"/>
  <c r="D47" i="5"/>
  <c r="C47" i="5"/>
  <c r="B47" i="5"/>
  <c r="E46" i="5"/>
  <c r="D46" i="5"/>
  <c r="C46" i="5"/>
  <c r="B46" i="5"/>
  <c r="E45" i="5"/>
  <c r="D45" i="5"/>
  <c r="C45" i="5"/>
  <c r="B45" i="5"/>
  <c r="E44" i="5"/>
  <c r="D44" i="5"/>
  <c r="C44" i="5"/>
  <c r="B44" i="5"/>
  <c r="H43" i="5"/>
  <c r="E43" i="5"/>
  <c r="D43" i="5"/>
  <c r="C43" i="5"/>
  <c r="B43" i="5"/>
  <c r="H42" i="5"/>
  <c r="E42" i="5"/>
  <c r="D42" i="5"/>
  <c r="C42" i="5"/>
  <c r="B42" i="5"/>
  <c r="H41" i="5"/>
  <c r="E41" i="5"/>
  <c r="D41" i="5"/>
  <c r="C41" i="5"/>
  <c r="B41" i="5"/>
  <c r="E40" i="5"/>
  <c r="D40" i="5"/>
  <c r="C40" i="5"/>
  <c r="B40" i="5"/>
  <c r="E39" i="5"/>
  <c r="D39" i="5"/>
  <c r="C39" i="5"/>
  <c r="B39" i="5"/>
  <c r="E38" i="5"/>
  <c r="D38" i="5"/>
  <c r="C38" i="5"/>
  <c r="B38" i="5"/>
  <c r="E37" i="5"/>
  <c r="D37" i="5"/>
  <c r="C37" i="5"/>
  <c r="B37" i="5"/>
  <c r="H36" i="5"/>
  <c r="E36" i="5"/>
  <c r="D36" i="5"/>
  <c r="C36" i="5"/>
  <c r="B36" i="5"/>
  <c r="H35" i="5"/>
  <c r="E35" i="5"/>
  <c r="D35" i="5"/>
  <c r="C35" i="5"/>
  <c r="B35" i="5"/>
  <c r="H34" i="5"/>
  <c r="E34" i="5"/>
  <c r="D34" i="5"/>
  <c r="C34" i="5"/>
  <c r="B34" i="5"/>
  <c r="E33" i="5"/>
  <c r="D33" i="5"/>
  <c r="C33" i="5"/>
  <c r="B33" i="5"/>
  <c r="E32" i="5"/>
  <c r="D32" i="5"/>
  <c r="C32" i="5"/>
  <c r="B32" i="5"/>
  <c r="E31" i="5"/>
  <c r="D31" i="5"/>
  <c r="C31" i="5"/>
  <c r="B31" i="5"/>
  <c r="E30" i="5"/>
  <c r="D30" i="5"/>
  <c r="C30" i="5"/>
  <c r="B30" i="5"/>
  <c r="E29" i="5"/>
  <c r="D29" i="5"/>
  <c r="C29" i="5"/>
  <c r="B29" i="5"/>
  <c r="E28" i="5"/>
  <c r="D28" i="5"/>
  <c r="C28" i="5"/>
  <c r="B28" i="5"/>
  <c r="E27" i="5"/>
  <c r="B27" i="5"/>
  <c r="E26" i="5"/>
  <c r="D26" i="5"/>
  <c r="C26" i="5"/>
  <c r="B26" i="5"/>
  <c r="E25" i="5"/>
  <c r="D25" i="5"/>
  <c r="C25" i="5"/>
  <c r="B25" i="5"/>
  <c r="E24" i="5"/>
  <c r="D24" i="5"/>
  <c r="C24" i="5"/>
  <c r="B24" i="5"/>
  <c r="E23" i="5"/>
  <c r="D23" i="5"/>
  <c r="C23" i="5"/>
  <c r="B23" i="5"/>
  <c r="E22" i="5"/>
  <c r="D22" i="5"/>
  <c r="C22" i="5"/>
  <c r="B22" i="5"/>
  <c r="E21" i="5"/>
  <c r="D21" i="5"/>
  <c r="C21" i="5"/>
  <c r="B21" i="5"/>
  <c r="H20" i="5"/>
  <c r="E20" i="5"/>
  <c r="D20" i="5"/>
  <c r="C20" i="5"/>
  <c r="B20" i="5"/>
  <c r="H19" i="5"/>
  <c r="E19" i="5"/>
  <c r="D19" i="5"/>
  <c r="C19" i="5"/>
  <c r="B19" i="5"/>
  <c r="E18" i="5"/>
  <c r="D18" i="5"/>
  <c r="C18" i="5"/>
  <c r="B18" i="5"/>
  <c r="E17" i="5"/>
  <c r="D17" i="5"/>
  <c r="C17" i="5"/>
  <c r="B17" i="5"/>
  <c r="E16" i="5"/>
  <c r="D16" i="5"/>
  <c r="C16" i="5"/>
  <c r="B16" i="5"/>
  <c r="E15" i="5"/>
  <c r="D15" i="5"/>
  <c r="C15" i="5"/>
  <c r="B15" i="5"/>
  <c r="E14" i="5"/>
  <c r="D14" i="5"/>
  <c r="C14" i="5"/>
  <c r="B14" i="5"/>
  <c r="E13" i="5"/>
  <c r="D13" i="5"/>
  <c r="C13" i="5"/>
  <c r="B13" i="5"/>
  <c r="B12" i="5"/>
  <c r="E222" i="4"/>
  <c r="D222" i="4"/>
  <c r="C222" i="4"/>
  <c r="B222" i="4"/>
  <c r="E221" i="4"/>
  <c r="D221" i="4"/>
  <c r="C221" i="4"/>
  <c r="B221" i="4"/>
  <c r="E220" i="4"/>
  <c r="D220" i="4"/>
  <c r="C220" i="4"/>
  <c r="B220" i="4"/>
  <c r="E219" i="4"/>
  <c r="D219" i="4"/>
  <c r="C219" i="4"/>
  <c r="B219" i="4"/>
  <c r="E218" i="4"/>
  <c r="D218" i="4"/>
  <c r="C218" i="4"/>
  <c r="B218" i="4"/>
  <c r="E217" i="4"/>
  <c r="D217" i="4"/>
  <c r="C217" i="4"/>
  <c r="B217" i="4"/>
  <c r="E216" i="4"/>
  <c r="D216" i="4"/>
  <c r="C216" i="4"/>
  <c r="B216" i="4"/>
  <c r="H215" i="4"/>
  <c r="E215" i="4"/>
  <c r="D215" i="4"/>
  <c r="C215" i="4"/>
  <c r="B215" i="4"/>
  <c r="H214" i="4"/>
  <c r="E214" i="4"/>
  <c r="D214" i="4"/>
  <c r="C214" i="4"/>
  <c r="B214" i="4"/>
  <c r="H213" i="4"/>
  <c r="E213" i="4"/>
  <c r="D213" i="4"/>
  <c r="C213" i="4"/>
  <c r="B213" i="4"/>
  <c r="H212" i="4"/>
  <c r="E212" i="4"/>
  <c r="D212" i="4"/>
  <c r="C212" i="4"/>
  <c r="B212" i="4"/>
  <c r="H211" i="4"/>
  <c r="E211" i="4"/>
  <c r="D211" i="4"/>
  <c r="C211" i="4"/>
  <c r="B211" i="4"/>
  <c r="H210" i="4"/>
  <c r="E210" i="4"/>
  <c r="D210" i="4"/>
  <c r="C210" i="4"/>
  <c r="B210" i="4"/>
  <c r="H209" i="4"/>
  <c r="E209" i="4"/>
  <c r="D209" i="4"/>
  <c r="C209" i="4"/>
  <c r="B209" i="4"/>
  <c r="H208" i="4"/>
  <c r="E208" i="4"/>
  <c r="D208" i="4"/>
  <c r="C208" i="4"/>
  <c r="B208" i="4"/>
  <c r="H207" i="4"/>
  <c r="E207" i="4"/>
  <c r="D207" i="4"/>
  <c r="C207" i="4"/>
  <c r="B207" i="4"/>
  <c r="H206" i="4"/>
  <c r="E206" i="4"/>
  <c r="D206" i="4"/>
  <c r="C206" i="4"/>
  <c r="B206" i="4"/>
  <c r="H205" i="4"/>
  <c r="E205" i="4"/>
  <c r="D205" i="4"/>
  <c r="C205" i="4"/>
  <c r="B205" i="4"/>
  <c r="H204" i="4"/>
  <c r="E204" i="4"/>
  <c r="D204" i="4"/>
  <c r="C204" i="4"/>
  <c r="B204" i="4"/>
  <c r="H203" i="4"/>
  <c r="E203" i="4"/>
  <c r="D203" i="4"/>
  <c r="C203" i="4"/>
  <c r="B203" i="4"/>
  <c r="H202" i="4"/>
  <c r="E202" i="4"/>
  <c r="D202" i="4"/>
  <c r="C202" i="4"/>
  <c r="B202" i="4"/>
  <c r="H201" i="4"/>
  <c r="E201" i="4"/>
  <c r="D201" i="4"/>
  <c r="C201" i="4"/>
  <c r="B201" i="4"/>
  <c r="H200" i="4"/>
  <c r="E200" i="4"/>
  <c r="D200" i="4"/>
  <c r="C200" i="4"/>
  <c r="B200" i="4"/>
  <c r="H199" i="4"/>
  <c r="E199" i="4"/>
  <c r="D199" i="4"/>
  <c r="C199" i="4"/>
  <c r="B199" i="4"/>
  <c r="H198" i="4"/>
  <c r="E198" i="4"/>
  <c r="D198" i="4"/>
  <c r="C198" i="4"/>
  <c r="B198" i="4"/>
  <c r="H197" i="4"/>
  <c r="E197" i="4"/>
  <c r="D197" i="4"/>
  <c r="C197" i="4"/>
  <c r="B197" i="4"/>
  <c r="H196" i="4"/>
  <c r="E196" i="4"/>
  <c r="D196" i="4"/>
  <c r="C196" i="4"/>
  <c r="B196" i="4"/>
  <c r="H195" i="4"/>
  <c r="E195" i="4"/>
  <c r="D195" i="4"/>
  <c r="C195" i="4"/>
  <c r="B195" i="4"/>
  <c r="H194" i="4"/>
  <c r="E194" i="4"/>
  <c r="D194" i="4"/>
  <c r="C194" i="4"/>
  <c r="B194" i="4"/>
  <c r="H193" i="4"/>
  <c r="E193" i="4"/>
  <c r="D193" i="4"/>
  <c r="C193" i="4"/>
  <c r="B193" i="4"/>
  <c r="H192" i="4"/>
  <c r="E192" i="4"/>
  <c r="D192" i="4"/>
  <c r="C192" i="4"/>
  <c r="B192" i="4"/>
  <c r="H191" i="4"/>
  <c r="E191" i="4"/>
  <c r="D191" i="4"/>
  <c r="C191" i="4"/>
  <c r="B191" i="4"/>
  <c r="H190" i="4"/>
  <c r="E190" i="4"/>
  <c r="D190" i="4"/>
  <c r="C190" i="4"/>
  <c r="B190" i="4"/>
  <c r="H189" i="4"/>
  <c r="E189" i="4"/>
  <c r="D189" i="4"/>
  <c r="C189" i="4"/>
  <c r="B189" i="4"/>
  <c r="H188" i="4"/>
  <c r="E188" i="4"/>
  <c r="D188" i="4"/>
  <c r="C188" i="4"/>
  <c r="B188" i="4"/>
  <c r="H187" i="4"/>
  <c r="E187" i="4"/>
  <c r="D187" i="4"/>
  <c r="C187" i="4"/>
  <c r="B187" i="4"/>
  <c r="H186" i="4"/>
  <c r="E186" i="4"/>
  <c r="D186" i="4"/>
  <c r="C186" i="4"/>
  <c r="B186" i="4"/>
  <c r="H185" i="4"/>
  <c r="E185" i="4"/>
  <c r="D185" i="4"/>
  <c r="C185" i="4"/>
  <c r="B185" i="4"/>
  <c r="E184" i="4"/>
  <c r="B184" i="4"/>
  <c r="H183" i="4"/>
  <c r="E183" i="4"/>
  <c r="D183" i="4"/>
  <c r="C183" i="4"/>
  <c r="B183" i="4"/>
  <c r="H182" i="4"/>
  <c r="E182" i="4"/>
  <c r="D182" i="4"/>
  <c r="C182" i="4"/>
  <c r="B182" i="4"/>
  <c r="H181" i="4"/>
  <c r="E181" i="4"/>
  <c r="D181" i="4"/>
  <c r="C181" i="4"/>
  <c r="B181" i="4"/>
  <c r="H180" i="4"/>
  <c r="E180" i="4"/>
  <c r="D180" i="4"/>
  <c r="C180" i="4"/>
  <c r="B180" i="4"/>
  <c r="H179" i="4"/>
  <c r="E179" i="4"/>
  <c r="D179" i="4"/>
  <c r="C179" i="4"/>
  <c r="B179" i="4"/>
  <c r="H178" i="4"/>
  <c r="E178" i="4"/>
  <c r="D178" i="4"/>
  <c r="C178" i="4"/>
  <c r="B178" i="4"/>
  <c r="H177" i="4"/>
  <c r="E177" i="4"/>
  <c r="D177" i="4"/>
  <c r="C177" i="4"/>
  <c r="B177" i="4"/>
  <c r="H176" i="4"/>
  <c r="E176" i="4"/>
  <c r="D176" i="4"/>
  <c r="C176" i="4"/>
  <c r="B176" i="4"/>
  <c r="H175" i="4"/>
  <c r="E175" i="4"/>
  <c r="D175" i="4"/>
  <c r="C175" i="4"/>
  <c r="B175" i="4"/>
  <c r="H174" i="4"/>
  <c r="E174" i="4"/>
  <c r="D174" i="4"/>
  <c r="C174" i="4"/>
  <c r="B174" i="4"/>
  <c r="H173" i="4"/>
  <c r="E173" i="4"/>
  <c r="D173" i="4"/>
  <c r="C173" i="4"/>
  <c r="B173" i="4"/>
  <c r="H172" i="4"/>
  <c r="E172" i="4"/>
  <c r="D172" i="4"/>
  <c r="C172" i="4"/>
  <c r="B172" i="4"/>
  <c r="H171" i="4"/>
  <c r="E171" i="4"/>
  <c r="D171" i="4"/>
  <c r="C171" i="4"/>
  <c r="B171" i="4"/>
  <c r="H170" i="4"/>
  <c r="E170" i="4"/>
  <c r="D170" i="4"/>
  <c r="C170" i="4"/>
  <c r="B170" i="4"/>
  <c r="H169" i="4"/>
  <c r="E169" i="4"/>
  <c r="D169" i="4"/>
  <c r="C169" i="4"/>
  <c r="B169" i="4"/>
  <c r="H168" i="4"/>
  <c r="E168" i="4"/>
  <c r="D168" i="4"/>
  <c r="C168" i="4"/>
  <c r="B168" i="4"/>
  <c r="H167" i="4"/>
  <c r="E167" i="4"/>
  <c r="D167" i="4"/>
  <c r="C167" i="4"/>
  <c r="B167" i="4"/>
  <c r="H166" i="4"/>
  <c r="E166" i="4"/>
  <c r="D166" i="4"/>
  <c r="C166" i="4"/>
  <c r="B166" i="4"/>
  <c r="H165" i="4"/>
  <c r="E165" i="4"/>
  <c r="D165" i="4"/>
  <c r="C165" i="4"/>
  <c r="B165" i="4"/>
  <c r="H164" i="4"/>
  <c r="E164" i="4"/>
  <c r="D164" i="4"/>
  <c r="C164" i="4"/>
  <c r="B164" i="4"/>
  <c r="H163" i="4"/>
  <c r="E163" i="4"/>
  <c r="D163" i="4"/>
  <c r="C163" i="4"/>
  <c r="B163" i="4"/>
  <c r="H162" i="4"/>
  <c r="E162" i="4"/>
  <c r="D162" i="4"/>
  <c r="C162" i="4"/>
  <c r="B162" i="4"/>
  <c r="H161" i="4"/>
  <c r="E161" i="4"/>
  <c r="D161" i="4"/>
  <c r="C161" i="4"/>
  <c r="B161" i="4"/>
  <c r="H160" i="4"/>
  <c r="E160" i="4"/>
  <c r="D160" i="4"/>
  <c r="C160" i="4"/>
  <c r="B160" i="4"/>
  <c r="H159" i="4"/>
  <c r="E159" i="4"/>
  <c r="D159" i="4"/>
  <c r="C159" i="4"/>
  <c r="B159" i="4"/>
  <c r="H158" i="4"/>
  <c r="E158" i="4"/>
  <c r="D158" i="4"/>
  <c r="C158" i="4"/>
  <c r="B158" i="4"/>
  <c r="H157" i="4"/>
  <c r="E157" i="4"/>
  <c r="D157" i="4"/>
  <c r="C157" i="4"/>
  <c r="B157" i="4"/>
  <c r="H156" i="4"/>
  <c r="E156" i="4"/>
  <c r="D156" i="4"/>
  <c r="C156" i="4"/>
  <c r="B156" i="4"/>
  <c r="H155" i="4"/>
  <c r="E155" i="4"/>
  <c r="D155" i="4"/>
  <c r="C155" i="4"/>
  <c r="B155" i="4"/>
  <c r="H154" i="4"/>
  <c r="E154" i="4"/>
  <c r="D154" i="4"/>
  <c r="C154" i="4"/>
  <c r="B154" i="4"/>
  <c r="H153" i="4"/>
  <c r="E153" i="4"/>
  <c r="D153" i="4"/>
  <c r="C153" i="4"/>
  <c r="B153" i="4"/>
  <c r="H152" i="4"/>
  <c r="E152" i="4"/>
  <c r="D152" i="4"/>
  <c r="C152" i="4"/>
  <c r="B152" i="4"/>
  <c r="H151" i="4"/>
  <c r="E151" i="4"/>
  <c r="D151" i="4"/>
  <c r="C151" i="4"/>
  <c r="B151" i="4"/>
  <c r="E150" i="4"/>
  <c r="D150" i="4"/>
  <c r="C150" i="4"/>
  <c r="B150" i="4"/>
  <c r="H149" i="4"/>
  <c r="E149" i="4"/>
  <c r="D149" i="4"/>
  <c r="C149" i="4"/>
  <c r="B149" i="4"/>
  <c r="H148" i="4"/>
  <c r="E148" i="4"/>
  <c r="D148" i="4"/>
  <c r="C148" i="4"/>
  <c r="B148" i="4"/>
  <c r="H147" i="4"/>
  <c r="E147" i="4"/>
  <c r="D147" i="4"/>
  <c r="C147" i="4"/>
  <c r="B147" i="4"/>
  <c r="H146" i="4"/>
  <c r="E146" i="4"/>
  <c r="D146" i="4"/>
  <c r="C146" i="4"/>
  <c r="B146" i="4"/>
  <c r="H145" i="4"/>
  <c r="E145" i="4"/>
  <c r="D145" i="4"/>
  <c r="C145" i="4"/>
  <c r="B145" i="4"/>
  <c r="H144" i="4"/>
  <c r="E144" i="4"/>
  <c r="D144" i="4"/>
  <c r="C144" i="4"/>
  <c r="B144" i="4"/>
  <c r="H143" i="4"/>
  <c r="E143" i="4"/>
  <c r="D143" i="4"/>
  <c r="C143" i="4"/>
  <c r="B143" i="4"/>
  <c r="H142" i="4"/>
  <c r="E142" i="4"/>
  <c r="D142" i="4"/>
  <c r="C142" i="4"/>
  <c r="B142" i="4"/>
  <c r="H141" i="4"/>
  <c r="E141" i="4"/>
  <c r="D141" i="4"/>
  <c r="C141" i="4"/>
  <c r="B141" i="4"/>
  <c r="H140" i="4"/>
  <c r="E140" i="4"/>
  <c r="D140" i="4"/>
  <c r="C140" i="4"/>
  <c r="B140" i="4"/>
  <c r="H139" i="4"/>
  <c r="E139" i="4"/>
  <c r="D139" i="4"/>
  <c r="C139" i="4"/>
  <c r="B139" i="4"/>
  <c r="H138" i="4"/>
  <c r="E138" i="4"/>
  <c r="D138" i="4"/>
  <c r="C138" i="4"/>
  <c r="B138" i="4"/>
  <c r="H137" i="4"/>
  <c r="E137" i="4"/>
  <c r="D137" i="4"/>
  <c r="C137" i="4"/>
  <c r="B137" i="4"/>
  <c r="H136" i="4"/>
  <c r="E136" i="4"/>
  <c r="D136" i="4"/>
  <c r="C136" i="4"/>
  <c r="B136" i="4"/>
  <c r="H135" i="4"/>
  <c r="E135" i="4"/>
  <c r="D135" i="4"/>
  <c r="C135" i="4"/>
  <c r="B135" i="4"/>
  <c r="H134" i="4"/>
  <c r="E134" i="4"/>
  <c r="D134" i="4"/>
  <c r="C134" i="4"/>
  <c r="B134" i="4"/>
  <c r="H133" i="4"/>
  <c r="E133" i="4"/>
  <c r="D133" i="4"/>
  <c r="C133" i="4"/>
  <c r="B133" i="4"/>
  <c r="H132" i="4"/>
  <c r="E132" i="4"/>
  <c r="D132" i="4"/>
  <c r="C132" i="4"/>
  <c r="B132" i="4"/>
  <c r="H131" i="4"/>
  <c r="E131" i="4"/>
  <c r="D131" i="4"/>
  <c r="C131" i="4"/>
  <c r="B131" i="4"/>
  <c r="H130" i="4"/>
  <c r="E130" i="4"/>
  <c r="D130" i="4"/>
  <c r="C130" i="4"/>
  <c r="B130" i="4"/>
  <c r="H129" i="4"/>
  <c r="E129" i="4"/>
  <c r="D129" i="4"/>
  <c r="C129" i="4"/>
  <c r="B129" i="4"/>
  <c r="H128" i="4"/>
  <c r="E128" i="4"/>
  <c r="D128" i="4"/>
  <c r="C128" i="4"/>
  <c r="B128" i="4"/>
  <c r="H127" i="4"/>
  <c r="E127" i="4"/>
  <c r="D127" i="4"/>
  <c r="C127" i="4"/>
  <c r="B127" i="4"/>
  <c r="H126" i="4"/>
  <c r="E126" i="4"/>
  <c r="D126" i="4"/>
  <c r="C126" i="4"/>
  <c r="B126" i="4"/>
  <c r="H125" i="4"/>
  <c r="E125" i="4"/>
  <c r="D125" i="4"/>
  <c r="C125" i="4"/>
  <c r="B125" i="4"/>
  <c r="H124" i="4"/>
  <c r="E124" i="4"/>
  <c r="D124" i="4"/>
  <c r="C124" i="4"/>
  <c r="B124" i="4"/>
  <c r="E123" i="4"/>
  <c r="D123" i="4"/>
  <c r="C123" i="4"/>
  <c r="B123" i="4"/>
  <c r="H122" i="4"/>
  <c r="E122" i="4"/>
  <c r="D122" i="4"/>
  <c r="C122" i="4"/>
  <c r="B122" i="4"/>
  <c r="H121" i="4"/>
  <c r="E121" i="4"/>
  <c r="D121" i="4"/>
  <c r="C121" i="4"/>
  <c r="B121" i="4"/>
  <c r="H120" i="4"/>
  <c r="E120" i="4"/>
  <c r="D120" i="4"/>
  <c r="C120" i="4"/>
  <c r="B120" i="4"/>
  <c r="H119" i="4"/>
  <c r="E119" i="4"/>
  <c r="D119" i="4"/>
  <c r="C119" i="4"/>
  <c r="B119" i="4"/>
  <c r="H118" i="4"/>
  <c r="E118" i="4"/>
  <c r="D118" i="4"/>
  <c r="C118" i="4"/>
  <c r="B118" i="4"/>
  <c r="H117" i="4"/>
  <c r="E117" i="4"/>
  <c r="D117" i="4"/>
  <c r="C117" i="4"/>
  <c r="B117" i="4"/>
  <c r="H116" i="4"/>
  <c r="E116" i="4"/>
  <c r="D116" i="4"/>
  <c r="C116" i="4"/>
  <c r="B116" i="4"/>
  <c r="H115" i="4"/>
  <c r="E115" i="4"/>
  <c r="D115" i="4"/>
  <c r="C115" i="4"/>
  <c r="B115" i="4"/>
  <c r="H114" i="4"/>
  <c r="E114" i="4"/>
  <c r="D114" i="4"/>
  <c r="C114" i="4"/>
  <c r="B114" i="4"/>
  <c r="H113" i="4"/>
  <c r="E113" i="4"/>
  <c r="D113" i="4"/>
  <c r="C113" i="4"/>
  <c r="B113" i="4"/>
  <c r="H112" i="4"/>
  <c r="E112" i="4"/>
  <c r="D112" i="4"/>
  <c r="C112" i="4"/>
  <c r="B112" i="4"/>
  <c r="H111" i="4"/>
  <c r="E111" i="4"/>
  <c r="D111" i="4"/>
  <c r="C111" i="4"/>
  <c r="B111" i="4"/>
  <c r="H110" i="4"/>
  <c r="E110" i="4"/>
  <c r="D110" i="4"/>
  <c r="C110" i="4"/>
  <c r="B110" i="4"/>
  <c r="H109" i="4"/>
  <c r="E109" i="4"/>
  <c r="D109" i="4"/>
  <c r="C109" i="4"/>
  <c r="B109" i="4"/>
  <c r="H108" i="4"/>
  <c r="E108" i="4"/>
  <c r="D108" i="4"/>
  <c r="C108" i="4"/>
  <c r="B108" i="4"/>
  <c r="H107" i="4"/>
  <c r="E107" i="4"/>
  <c r="D107" i="4"/>
  <c r="C107" i="4"/>
  <c r="B107" i="4"/>
  <c r="E106" i="4"/>
  <c r="D106" i="4"/>
  <c r="C106" i="4"/>
  <c r="B106" i="4"/>
  <c r="H105" i="4"/>
  <c r="E105" i="4"/>
  <c r="D105" i="4"/>
  <c r="C105" i="4"/>
  <c r="B105" i="4"/>
  <c r="H104" i="4"/>
  <c r="E104" i="4"/>
  <c r="D104" i="4"/>
  <c r="C104" i="4"/>
  <c r="B104" i="4"/>
  <c r="H103" i="4"/>
  <c r="E103" i="4"/>
  <c r="D103" i="4"/>
  <c r="C103" i="4"/>
  <c r="B103" i="4"/>
  <c r="H102" i="4"/>
  <c r="E102" i="4"/>
  <c r="D102" i="4"/>
  <c r="C102" i="4"/>
  <c r="B102" i="4"/>
  <c r="H101" i="4"/>
  <c r="E101" i="4"/>
  <c r="D101" i="4"/>
  <c r="C101" i="4"/>
  <c r="B101" i="4"/>
  <c r="H100" i="4"/>
  <c r="E100" i="4"/>
  <c r="D100" i="4"/>
  <c r="C100" i="4"/>
  <c r="B100" i="4"/>
  <c r="E99" i="4"/>
  <c r="D99" i="4"/>
  <c r="C99" i="4"/>
  <c r="B99" i="4"/>
  <c r="E98" i="4"/>
  <c r="D98" i="4"/>
  <c r="C98" i="4"/>
  <c r="B98" i="4"/>
  <c r="E97" i="4"/>
  <c r="D97" i="4"/>
  <c r="C97" i="4"/>
  <c r="B97" i="4"/>
  <c r="E96" i="4"/>
  <c r="D96" i="4"/>
  <c r="C96" i="4"/>
  <c r="B96" i="4"/>
  <c r="E95" i="4"/>
  <c r="D95" i="4"/>
  <c r="C95" i="4"/>
  <c r="B95" i="4"/>
  <c r="E94" i="4"/>
  <c r="D94" i="4"/>
  <c r="C94" i="4"/>
  <c r="B94" i="4"/>
  <c r="E93" i="4"/>
  <c r="D93" i="4"/>
  <c r="C93" i="4"/>
  <c r="B93" i="4"/>
  <c r="H92" i="4"/>
  <c r="E92" i="4"/>
  <c r="D92" i="4"/>
  <c r="C92" i="4"/>
  <c r="B92" i="4"/>
  <c r="E91" i="4"/>
  <c r="D91" i="4"/>
  <c r="C91" i="4"/>
  <c r="B91" i="4"/>
  <c r="H90" i="4"/>
  <c r="E90" i="4"/>
  <c r="D90" i="4"/>
  <c r="C90" i="4"/>
  <c r="B90" i="4"/>
  <c r="H89" i="4"/>
  <c r="E89" i="4"/>
  <c r="D89" i="4"/>
  <c r="C89" i="4"/>
  <c r="B89" i="4"/>
  <c r="E88" i="4"/>
  <c r="D88" i="4"/>
  <c r="C88" i="4"/>
  <c r="B88" i="4"/>
  <c r="H87" i="4"/>
  <c r="E87" i="4"/>
  <c r="D87" i="4"/>
  <c r="C87" i="4"/>
  <c r="B87" i="4"/>
  <c r="E86" i="4"/>
  <c r="D86" i="4"/>
  <c r="C86" i="4"/>
  <c r="B86" i="4"/>
  <c r="E85" i="4"/>
  <c r="D85" i="4"/>
  <c r="C85" i="4"/>
  <c r="B85" i="4"/>
  <c r="E83" i="4"/>
  <c r="D83" i="4"/>
  <c r="C83" i="4"/>
  <c r="B83" i="4"/>
  <c r="E82" i="4"/>
  <c r="D82" i="4"/>
  <c r="C82" i="4"/>
  <c r="B82" i="4"/>
  <c r="E81" i="4"/>
  <c r="D81" i="4"/>
  <c r="C81" i="4"/>
  <c r="B81" i="4"/>
  <c r="E80" i="4"/>
  <c r="D80" i="4"/>
  <c r="C80" i="4"/>
  <c r="B80" i="4"/>
  <c r="E79" i="4"/>
  <c r="D79" i="4"/>
  <c r="C79" i="4"/>
  <c r="B79" i="4"/>
  <c r="E78" i="4"/>
  <c r="D78" i="4"/>
  <c r="C78" i="4"/>
  <c r="B78" i="4"/>
  <c r="E77" i="4"/>
  <c r="D77" i="4"/>
  <c r="C77" i="4"/>
  <c r="B77" i="4"/>
  <c r="E76" i="4"/>
  <c r="D76" i="4"/>
  <c r="C76" i="4"/>
  <c r="B76" i="4"/>
  <c r="E75" i="4"/>
  <c r="D75" i="4"/>
  <c r="C75" i="4"/>
  <c r="B75" i="4"/>
  <c r="E74" i="4"/>
  <c r="D74" i="4"/>
  <c r="C74" i="4"/>
  <c r="B74" i="4"/>
  <c r="E73" i="4"/>
  <c r="D73" i="4"/>
  <c r="C73" i="4"/>
  <c r="B73" i="4"/>
  <c r="E72" i="4"/>
  <c r="D72" i="4"/>
  <c r="C72" i="4"/>
  <c r="B72" i="4"/>
  <c r="E71" i="4"/>
  <c r="D71" i="4"/>
  <c r="C71" i="4"/>
  <c r="B71" i="4"/>
  <c r="H70" i="4"/>
  <c r="E70" i="4"/>
  <c r="D70" i="4"/>
  <c r="C70" i="4"/>
  <c r="B70" i="4"/>
  <c r="H69" i="4"/>
  <c r="E69" i="4"/>
  <c r="D69" i="4"/>
  <c r="C69" i="4"/>
  <c r="B69" i="4"/>
  <c r="E68" i="4"/>
  <c r="B68" i="4"/>
  <c r="E67" i="4"/>
  <c r="D67" i="4"/>
  <c r="C67" i="4"/>
  <c r="B67" i="4"/>
  <c r="E66" i="4"/>
  <c r="D66" i="4"/>
  <c r="C66" i="4"/>
  <c r="B66" i="4"/>
  <c r="E65" i="4"/>
  <c r="D65" i="4"/>
  <c r="C65" i="4"/>
  <c r="B65" i="4"/>
  <c r="E64" i="4"/>
  <c r="D64" i="4"/>
  <c r="C64" i="4"/>
  <c r="B64" i="4"/>
  <c r="E63" i="4"/>
  <c r="D63" i="4"/>
  <c r="C63" i="4"/>
  <c r="B63" i="4"/>
  <c r="E62" i="4"/>
  <c r="D62" i="4"/>
  <c r="C62" i="4"/>
  <c r="B62" i="4"/>
  <c r="E61" i="4"/>
  <c r="D61" i="4"/>
  <c r="C61" i="4"/>
  <c r="B61" i="4"/>
  <c r="E60" i="4"/>
  <c r="D60" i="4"/>
  <c r="C60" i="4"/>
  <c r="B60" i="4"/>
  <c r="E59" i="4"/>
  <c r="D59" i="4"/>
  <c r="C59" i="4"/>
  <c r="B59" i="4"/>
  <c r="E58" i="4"/>
  <c r="D58" i="4"/>
  <c r="C58" i="4"/>
  <c r="B58" i="4"/>
  <c r="E57" i="4"/>
  <c r="D57" i="4"/>
  <c r="C57" i="4"/>
  <c r="B57" i="4"/>
  <c r="E56" i="4"/>
  <c r="D56" i="4"/>
  <c r="C56" i="4"/>
  <c r="B56" i="4"/>
  <c r="E55" i="4"/>
  <c r="D55" i="4"/>
  <c r="C55" i="4"/>
  <c r="B55" i="4"/>
  <c r="E54" i="4"/>
  <c r="D54" i="4"/>
  <c r="C54" i="4"/>
  <c r="B54" i="4"/>
  <c r="E53" i="4"/>
  <c r="D53" i="4"/>
  <c r="C53" i="4"/>
  <c r="B53" i="4"/>
  <c r="E52" i="4"/>
  <c r="D52" i="4"/>
  <c r="C52" i="4"/>
  <c r="B52" i="4"/>
  <c r="E51" i="4"/>
  <c r="D51" i="4"/>
  <c r="C51" i="4"/>
  <c r="B51" i="4"/>
  <c r="E50" i="4"/>
  <c r="D50" i="4"/>
  <c r="C50" i="4"/>
  <c r="B50" i="4"/>
  <c r="E49" i="4"/>
  <c r="D49" i="4"/>
  <c r="C49" i="4"/>
  <c r="B49" i="4"/>
  <c r="E48" i="4"/>
  <c r="B48" i="4"/>
  <c r="H47" i="4"/>
  <c r="E47" i="4"/>
  <c r="D47" i="4"/>
  <c r="C47" i="4"/>
  <c r="B47" i="4"/>
  <c r="H46" i="4"/>
  <c r="E46" i="4"/>
  <c r="D46" i="4"/>
  <c r="C46" i="4"/>
  <c r="B46" i="4"/>
  <c r="E45" i="4"/>
  <c r="D45" i="4"/>
  <c r="C45" i="4"/>
  <c r="B45" i="4"/>
  <c r="E44" i="4"/>
  <c r="D44" i="4"/>
  <c r="C44" i="4"/>
  <c r="B44" i="4"/>
  <c r="E43" i="4"/>
  <c r="D43" i="4"/>
  <c r="C43" i="4"/>
  <c r="B43" i="4"/>
  <c r="H42" i="4"/>
  <c r="E42" i="4"/>
  <c r="D42" i="4"/>
  <c r="C42" i="4"/>
  <c r="B42" i="4"/>
  <c r="H41" i="4"/>
  <c r="E41" i="4"/>
  <c r="D41" i="4"/>
  <c r="C41" i="4"/>
  <c r="B41" i="4"/>
  <c r="E40" i="4"/>
  <c r="D40" i="4"/>
  <c r="C40" i="4"/>
  <c r="B40" i="4"/>
  <c r="E39" i="4"/>
  <c r="D39" i="4"/>
  <c r="C39" i="4"/>
  <c r="B39" i="4"/>
  <c r="E38" i="4"/>
  <c r="D38" i="4"/>
  <c r="C38" i="4"/>
  <c r="B38" i="4"/>
  <c r="E37" i="4"/>
  <c r="D37" i="4"/>
  <c r="C37" i="4"/>
  <c r="B37" i="4"/>
  <c r="H36" i="4"/>
  <c r="E36" i="4"/>
  <c r="D36" i="4"/>
  <c r="C36" i="4"/>
  <c r="B36" i="4"/>
  <c r="H35" i="4"/>
  <c r="E35" i="4"/>
  <c r="D35" i="4"/>
  <c r="C35" i="4"/>
  <c r="B35" i="4"/>
  <c r="H34" i="4"/>
  <c r="E34" i="4"/>
  <c r="D34" i="4"/>
  <c r="C34" i="4"/>
  <c r="B34" i="4"/>
  <c r="E33" i="4"/>
  <c r="D33" i="4"/>
  <c r="C33" i="4"/>
  <c r="B33" i="4"/>
  <c r="E32" i="4"/>
  <c r="D32" i="4"/>
  <c r="C32" i="4"/>
  <c r="B32" i="4"/>
  <c r="E31" i="4"/>
  <c r="D31" i="4"/>
  <c r="C31" i="4"/>
  <c r="B31" i="4"/>
  <c r="E30" i="4"/>
  <c r="D30" i="4"/>
  <c r="C30" i="4"/>
  <c r="B30" i="4"/>
  <c r="H29" i="4"/>
  <c r="E29" i="4"/>
  <c r="D29" i="4"/>
  <c r="C29" i="4"/>
  <c r="B29" i="4"/>
  <c r="H28" i="4"/>
  <c r="E28" i="4"/>
  <c r="D28" i="4"/>
  <c r="C28" i="4"/>
  <c r="B28" i="4"/>
  <c r="E27" i="4"/>
  <c r="D27" i="4"/>
  <c r="C27" i="4"/>
  <c r="B27" i="4"/>
  <c r="E26" i="4"/>
  <c r="D26" i="4"/>
  <c r="C26" i="4"/>
  <c r="B26" i="4"/>
  <c r="E25" i="4"/>
  <c r="D25" i="4"/>
  <c r="C25" i="4"/>
  <c r="B25" i="4"/>
  <c r="E24" i="4"/>
  <c r="D24" i="4"/>
  <c r="C24" i="4"/>
  <c r="B24" i="4"/>
  <c r="E23" i="4"/>
  <c r="D23" i="4"/>
  <c r="C23" i="4"/>
  <c r="B23" i="4"/>
  <c r="E22" i="4"/>
  <c r="D22" i="4"/>
  <c r="C22" i="4"/>
  <c r="B22" i="4"/>
  <c r="E21" i="4"/>
  <c r="D21" i="4"/>
  <c r="C21" i="4"/>
  <c r="B21" i="4"/>
  <c r="E20" i="4"/>
  <c r="D20" i="4"/>
  <c r="C20" i="4"/>
  <c r="B20" i="4"/>
  <c r="E19" i="4"/>
  <c r="D19" i="4"/>
  <c r="C19" i="4"/>
  <c r="B19" i="4"/>
  <c r="E18" i="4"/>
  <c r="D18" i="4"/>
  <c r="C18" i="4"/>
  <c r="B18" i="4"/>
  <c r="E17" i="4"/>
  <c r="D17" i="4"/>
  <c r="C17" i="4"/>
  <c r="B17" i="4"/>
  <c r="E16" i="4"/>
  <c r="D16" i="4"/>
  <c r="C16" i="4"/>
  <c r="B16" i="4"/>
  <c r="E15" i="4"/>
  <c r="D15" i="4"/>
  <c r="C15" i="4"/>
  <c r="B15" i="4"/>
  <c r="E14" i="4"/>
  <c r="D14" i="4"/>
  <c r="C14" i="4"/>
  <c r="B14" i="4"/>
  <c r="E13" i="4"/>
  <c r="D13" i="4"/>
  <c r="C13" i="4"/>
  <c r="B13" i="4"/>
  <c r="E12" i="4"/>
  <c r="D12" i="4"/>
  <c r="B12" i="4"/>
</calcChain>
</file>

<file path=xl/sharedStrings.xml><?xml version="1.0" encoding="utf-8"?>
<sst xmlns="http://schemas.openxmlformats.org/spreadsheetml/2006/main" count="5456" uniqueCount="1897">
  <si>
    <t>N/A</t>
  </si>
  <si>
    <t>NA</t>
  </si>
  <si>
    <t>Todos</t>
  </si>
  <si>
    <r>
      <rPr>
        <b/>
        <sz val="14"/>
        <color theme="1"/>
        <rFont val="Calibri"/>
        <family val="2"/>
      </rPr>
      <t xml:space="preserve">RAINFOREST ALLIANCE
</t>
    </r>
    <r>
      <rPr>
        <b/>
        <sz val="14"/>
        <color rgb="FF0070C0"/>
        <rFont val="Calibri"/>
        <family val="2"/>
      </rPr>
      <t>APPLICABLE LAW ASSESSMENT</t>
    </r>
    <r>
      <rPr>
        <b/>
        <sz val="14"/>
        <color theme="1"/>
        <rFont val="Calibri"/>
        <family val="2"/>
      </rPr>
      <t xml:space="preserve">
</t>
    </r>
    <r>
      <rPr>
        <b/>
        <sz val="14"/>
        <color rgb="FFA5A5A5"/>
        <rFont val="Calibri"/>
        <family val="2"/>
      </rPr>
      <t>RA 2020 STANDARD V 1.3</t>
    </r>
  </si>
  <si>
    <t>For RA use only</t>
  </si>
  <si>
    <t>Certification body:</t>
  </si>
  <si>
    <t xml:space="preserve">                       CONSERVACION Y DESARROLLO CYD CERTIFIED S.A.</t>
  </si>
  <si>
    <t>Country:</t>
  </si>
  <si>
    <t>Honduras</t>
  </si>
  <si>
    <t>Date submitted:</t>
  </si>
  <si>
    <t>Contact person:</t>
  </si>
  <si>
    <t>Instructions</t>
  </si>
  <si>
    <t>The Certification Body (CB) should list applicable local laws for all core requirement of the RA 2020 Standard according to the geographic scope requested (the format should include individual legislations for each country). The following is a brief explanation of how to complete the template:</t>
  </si>
  <si>
    <r>
      <rPr>
        <b/>
        <sz val="11"/>
        <color theme="1"/>
        <rFont val="Calibri"/>
        <family val="2"/>
      </rPr>
      <t xml:space="preserve">Topic: </t>
    </r>
    <r>
      <rPr>
        <sz val="11"/>
        <color theme="1"/>
        <rFont val="Calibri"/>
        <family val="2"/>
      </rPr>
      <t>Include the topic covered in the requirement, for example: Natural Ecosystems, Agrochemicals, etc.</t>
    </r>
  </si>
  <si>
    <r>
      <rPr>
        <b/>
        <sz val="11"/>
        <color theme="1"/>
        <rFont val="Calibri"/>
        <family val="2"/>
      </rPr>
      <t>Related standard requirement number:</t>
    </r>
    <r>
      <rPr>
        <sz val="11"/>
        <color theme="1"/>
        <rFont val="Calibri"/>
        <family val="2"/>
      </rPr>
      <t xml:space="preserve"> Include the number of the specific related requirement, for example: No. 4.5.1</t>
    </r>
  </si>
  <si>
    <t>National Legislation Reference:</t>
  </si>
  <si>
    <r>
      <rPr>
        <b/>
        <sz val="11"/>
        <color theme="1"/>
        <rFont val="Calibri"/>
        <family val="2"/>
      </rPr>
      <t>Legislation</t>
    </r>
    <r>
      <rPr>
        <b/>
        <sz val="11"/>
        <color theme="9"/>
        <rFont val="Calibri"/>
        <family val="2"/>
      </rPr>
      <t xml:space="preserve"> </t>
    </r>
    <r>
      <rPr>
        <b/>
        <sz val="11"/>
        <color theme="1"/>
        <rFont val="Calibri"/>
        <family val="2"/>
      </rPr>
      <t>name:</t>
    </r>
    <r>
      <rPr>
        <sz val="11"/>
        <color theme="1"/>
        <rFont val="Calibri"/>
        <family val="2"/>
      </rPr>
      <t xml:space="preserve"> Include the name of the national legislation related to the criterion, for example: Labor Code, Decree No. 1441. </t>
    </r>
  </si>
  <si>
    <r>
      <rPr>
        <b/>
        <sz val="11"/>
        <color theme="1"/>
        <rFont val="Calibri"/>
        <family val="2"/>
      </rPr>
      <t>ILO convention name (if applicable)</t>
    </r>
    <r>
      <rPr>
        <sz val="11"/>
        <color theme="1"/>
        <rFont val="Calibri"/>
        <family val="2"/>
      </rPr>
      <t>: If there is an applicable ILO convention, indicate the name of that convention and its respective number. e.g. "ILO Convention, Freedom of Association and Protection of the Right to Organise Convention, 1948 (No. 87)" If there are any sector wide agreements or CBAs that might be relevant, feel free to indicate those as well.</t>
    </r>
  </si>
  <si>
    <r>
      <rPr>
        <b/>
        <sz val="11"/>
        <color theme="1"/>
        <rFont val="Calibri"/>
        <family val="2"/>
      </rPr>
      <t xml:space="preserve">Title: </t>
    </r>
    <r>
      <rPr>
        <sz val="11"/>
        <color theme="1"/>
        <rFont val="Calibri"/>
        <family val="2"/>
      </rPr>
      <t xml:space="preserve"> Include the title within the national legislation that refers to the criterion to be evaluated, for example: Contracts and collective bargaining.</t>
    </r>
  </si>
  <si>
    <r>
      <rPr>
        <b/>
        <sz val="11"/>
        <color theme="1"/>
        <rFont val="Calibri"/>
        <family val="2"/>
      </rPr>
      <t>Articles to be reviewed</t>
    </r>
    <r>
      <rPr>
        <sz val="11"/>
        <color theme="1"/>
        <rFont val="Calibri"/>
        <family val="2"/>
      </rPr>
      <t>: Indicate the # or #s of the articles to be reviewed, with respect to the criterion compliance, for example: Articles 57 to 60.</t>
    </r>
  </si>
  <si>
    <r>
      <rPr>
        <sz val="11"/>
        <color theme="1"/>
        <rFont val="Calibri"/>
        <family val="2"/>
      </rPr>
      <t xml:space="preserve">If </t>
    </r>
    <r>
      <rPr>
        <b/>
        <sz val="11"/>
        <color theme="1"/>
        <rFont val="Calibri"/>
        <family val="2"/>
      </rPr>
      <t>RA standard goes beyond the national legislation</t>
    </r>
    <r>
      <rPr>
        <sz val="11"/>
        <color theme="1"/>
        <rFont val="Calibri"/>
        <family val="2"/>
      </rPr>
      <t>, please indicate on which areas: please perform an analysis of the applicable legislation and where the RA Standard might go beyond the legislation.</t>
    </r>
  </si>
  <si>
    <t>Applicable Law Assessment - Honduras</t>
  </si>
  <si>
    <t>Related Topic of the SAS 2020 V1,3</t>
  </si>
  <si>
    <t>Related Requirements of the Topic</t>
  </si>
  <si>
    <t>Description</t>
  </si>
  <si>
    <t>Law Name</t>
  </si>
  <si>
    <t>Link</t>
  </si>
  <si>
    <t>Articles to review</t>
  </si>
  <si>
    <t>Explanation on how to interpret the requirement in light of the applicable law.</t>
  </si>
  <si>
    <t>CBA if applicable</t>
  </si>
  <si>
    <t>ILO convention name (if applicable)</t>
  </si>
  <si>
    <t>If RA standard goes beyond the national legislation, please indicate on which areas</t>
  </si>
  <si>
    <t>Capítulo I: Gestión</t>
  </si>
  <si>
    <t xml:space="preserve">Gestión </t>
  </si>
  <si>
    <t>1.1.1</t>
  </si>
  <si>
    <t xml:space="preserve">La administración del grupo demuestra compromiso hacia la agricultura sostenible, a través de destinar los recursos y el personal adecuados para la aplicación del Estándar para la Agricultura Sostenible de Rainforest Alliance. 
Al menos cada tres años, la administración del grupo evalúa su capacidad, utilizando la Herramienta de Evaluación de la Capacidad de Administración (Anexo S02). La gerencia obtiene un mínimo de un punto por tema, en la herramienta en el primer año de certificación y demuestra una mejora continua con evaluaciones adicionales.
Indicador: 
• Puntuaciones para cada uno de los temas de la Herramienta de Evaluación de la Capacidad de Gestión
Por favor consulte el Anexo S02 SA-G-SD-3 Herramienta de Evaluación de la Capacidad de Gestión Por favor consulte el Documento Guía A SA-G-SD-2 Cómo emplear la Herramienta de Evaluación de la Capacidad de Gestión.
</t>
  </si>
  <si>
    <t>1.1.2</t>
  </si>
  <si>
    <t xml:space="preserve">La administración del grupo mejora sus capacidades de gestión, e incluye acciones en el Plan de Manejo.
Indicador:
• Puntuaciones en cada uno de los temas de la  Herramienta de Evaluación de la Capacidad de Gestión
Por favor consulte onsulte el Documento Guía B SA-G-SD-3 Plantilla del Plan de manejo
</t>
  </si>
  <si>
    <t>1.1.5</t>
  </si>
  <si>
    <t xml:space="preserve">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
</t>
  </si>
  <si>
    <t xml:space="preserve">Código de Trabajo </t>
  </si>
  <si>
    <t>https://www.tsc.gob.hn/web/leyes/codigo_de_trabajo.pdf</t>
  </si>
  <si>
    <t>88, 92 inciso 16</t>
  </si>
  <si>
    <t>Artículo 92. El reglamento, además de las prevenciones que se estimen convenientes, contendrá:  16. La designación de las personas del establecimiento ante quienes deben presentarse las peticiones de mejoramiento o reclamos en general y la manera de formular unas y otras; expresando que el trabajador o los trabajadores pueden asesorarse del sindicato respectivo;</t>
  </si>
  <si>
    <t xml:space="preserve">Administración </t>
  </si>
  <si>
    <t>1.2.1</t>
  </si>
  <si>
    <t>"La gerencia cumple con la legislación aplicable y los Acuerdos de Negociación Colectiva (ANC) dentro del alcance del Estándar de Agricultura Sostenible de Rainforest Alliance.  
Si una ley o un ANC aplicable es más estricta(o) que un requisito del estándar, dicha ley o ANC prevalecerá, salvo que la legislación se vuelva obsoleta. En caso de que una ley o un ANC aplicable sea menos estricto que un requisito contenido en el estándar, el requisito del estándar prevalecerá salvo que el requisito permita de manera explícita, que se aplique dicha ley o ANC."</t>
  </si>
  <si>
    <t>53-77</t>
  </si>
  <si>
    <t>Se regula el Contrato Colectivo y no se permite tener más de uno por empresa.</t>
  </si>
  <si>
    <t>No</t>
  </si>
  <si>
    <t xml:space="preserve">1.2.2 </t>
  </si>
  <si>
    <t xml:space="preserve">Hay una lista de los actuales proveedores de servicios, proveedores, intermediarios y subcontratistas. 
Existen mecanismos para garantizar que cumplan con los requisitos aplicables del Estándar para el trabajo dentro del alcance de la certificación. 
Para fincas 
- Esto es válido para el trabajo en campo, el trabajo en procesamiento, y la provisión de mano de obra. 
- «Proveedores» se refiere únicamente a otras fincas de las que adquieren producto certificado. 
Por favor consulte el documento de Guía U: Aplicabilidad para los proveedores de servicios
</t>
  </si>
  <si>
    <t>Se regula la responsabilidad de los intermediarios como patronos y todas las obligaciones asociadas</t>
  </si>
  <si>
    <t>1.2.4</t>
  </si>
  <si>
    <t>Se mantiene un registro actualizado de los miembros del grupo que contiene, para cada miembro del grupo, la información necesaria de acuerdo con la plantilla de registro de grupos disponible en la plataforma de certificación Rainforest Alliance. 
Por favor consulte el Anexo S13, SA-S-SD-14: Registro de los Miembros del Grupo</t>
  </si>
  <si>
    <t>1.2.5</t>
  </si>
  <si>
    <t>Se mantiene una lista actualizada de los trabajadores permanentes y temporales, que contiene para cada trabajador: 
• Nombre completo 
• Género 
• Año de nacimiento 
• Fechas de inicio y finalización del empleo 
• Salarios
En el caso de trabajadores a los que se proporciona vivienda, el registro además contiene: 
• La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(los) padre(s) o del (los) custodio(s) legal(es) 
• Inscripción escolar (si aplica) 
• Tipo de trabajo o tareas 
• El número de horas de trabajo por día y por semana
Nota sobre la aplicabilidad: para la certificación de la cadena de suministro, este requisito solo es aplicable a los titulares de certificado que presentan alto riesgo en temas sociales, y por consiguiente, deben cumplir los requisitos del Capítulo 5. Social.</t>
  </si>
  <si>
    <t>Código de Trabajo 
Reglamento General de Medidas Preventivas de Accidentes de trabajo y Enfermedades Profesionales</t>
  </si>
  <si>
    <t xml:space="preserve">https://www.tsc.gob.hn/web/leyes/codigo_de_trabajo.pdf
http://www.trabajo.gob.hn/wp-content/uploads/2017/03/Reglamento-General-de-Medidas-Preventivas-de-Accidentes-de-Trabajo-FINAL-1.pdf
</t>
  </si>
  <si>
    <t>37, 42, 310, 380
9 inciso h</t>
  </si>
  <si>
    <t>Artículo 37. El contrato de trabajo escrito, contendrá: a) Nombres, apellidos, edad, sexo, estado civil, profesión u oficio, domicilio, procedencia y nacionalidad de los contratantes; número, lugar y fecha de expedición de la tarjeta de identidad de los contratantes, y cuando no estuvieren obligados a tenerla, se hará referencia de cualquier otro documento fehaciente o se comprobará la identidad por medio de dos (2) testigos idóneos que también firmarán el contrato;
Todo comerciante que emplee una persona debe inscribirla en un libro que llevará nombre completo, fecha de nacimiento, nacionalidad, estado, profesión u oficio, domicilio, número de identificación, inicio de la relación, plazo de contrato, duración de jornada, salario, lugar y fechas de pago. Todo patrono con 10 o más trabajadores debe llevar un Libro de Salarios autorizado y sellado por la Dirección General de Trabajo, si son 3 sin llegar a 10 debe llevar planillas.
Obligación de llevar un registro de todo trabajador (nombres, domicilio, número de seguro social, nombre y domicilio de beneficiarios)</t>
  </si>
  <si>
    <t>1.2.6</t>
  </si>
  <si>
    <t>En el caso de trabajadores permanentes, se mantienen registros actualizados que contienen, para cada trabajador:
• Nombre completo
• Género 
• Año de nacimiento
• Salario
Los miembros analfabetos del grupo, pueden proporcionar esta información de manera oral.</t>
  </si>
  <si>
    <t xml:space="preserve">Todo comerciante que emplee una persona debe inscribirla en un libro que llevará nombre completo, fecha de nacimiento, nacionalidad, estado, profesión u oficio, domicilio, número de identificación, inicio de la relación, plazo de contrato, duración de jornada, salario, lugar y fechas de pago. Todo patrono con 10 o más trabajadores debe llevar un Libro de Salarios autorizado y sellado por la Dirección General de Trabajo, si son 3 sin llegar a 10 debe llevar planillas.   
Obligación de llevar un registro de todo trabajador (nombres, domicilio, número de seguro social, nombre y domicilio de beneficiarios)
</t>
  </si>
  <si>
    <t>1.2.7</t>
  </si>
  <si>
    <t>La gerencia asegura que donde sea que el Estándar de Agricultura Sostenible de Rainforest Alliance exija que se informe de los trabajadores o miembros del grupo, la información se proporciona en el (los) idioma(s) de los trabajadores o miembros del grupo.</t>
  </si>
  <si>
    <t>1.2.8</t>
  </si>
  <si>
    <t xml:space="preserve">Existe un convenio firmado (o con una marca empleada como firma o una huella dactilar) entre el grupo y cada miembro del grupo, que especifica los derechos y obligaciones de cada parte, incluyendo por lo menos: 
• La obligación del miembro del grupo de cumplir con el Estándar de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quejas. 
• El convenio del miembro del grupo de compartir los datos de la finca de dicho miembro (como datos geográficos, volúmenes, área, etc.) con la administración del grupo y Rainforest Alliance para su uso, publicación y uso compartido dentro de la cadena de suministro como se describe en los términos y condiciones generales de Rainforest Alliance y su Política de Privacidad.
Cada miembro del grupo entiende el convenio. Los convenios se archivan en la oficina central y hay una copia disponible para cada miembro del grupo.
</t>
  </si>
  <si>
    <t>1.2.9</t>
  </si>
  <si>
    <t>Para propósitos de certificación y cumplimiento, los registros se conservan durante por lo menos cuatro años.</t>
  </si>
  <si>
    <t>1.2.10</t>
  </si>
  <si>
    <t>Se encuentra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Riesgos (ver 1.3.1). La fecha de la actualización más reciente se muestra en el mapa.
Por favor consulte el Documento Guía C SA-G-SD-4 Cómo crear un mapa de finca.</t>
  </si>
  <si>
    <t>1.2.11</t>
  </si>
  <si>
    <t>Se cuenta con un bosquejo de la finca, que incluye:
• El área de producción del cultivo certificado
• Bosques
• Cuerpos de agua
• Edificaciones</t>
  </si>
  <si>
    <t>Reglamento para la Inspección, Aprobación y Certificación Sanitaria de Frutas, Hortalizas Frescas y Procesadas</t>
  </si>
  <si>
    <t>https://faolex.fao.org/docs/pdf/hon148492.pdf</t>
  </si>
  <si>
    <t xml:space="preserve">Se debe contar con un plano o diagrama del sitio que identifique áreas del cultivo, caminos, canales de riego, fuentes de agua, bodegas, invernaderos, viveros y cualquier otro punto de referencia especifico. </t>
  </si>
  <si>
    <t>1.2.12</t>
  </si>
  <si>
    <t xml:space="preserve">Para el 100% de las fincas, están disponibles los datos de geolocalización de la unidad de la finca más grande con el cultivo certificado. 
Por lo menos para el 10% de las fincas, se presenta en forma de polígono GPS. En el caso de todas las demás fincas, se puede presentar en forma de un punto de localización. 
Por favor consulte el SA-S-SD-19: Anexo del Capítulo 1 Gestión Por favor consulte el Documento Guía D SA-G-SD-5: Requisitos de Datos de Geolocalización y Mapas de Riesgo
</t>
  </si>
  <si>
    <t>1.2.13</t>
  </si>
  <si>
    <t>Está disponible el polígono de la finca. Si la finca tiene múltiples unidades de finca, se proporciona un polígono para cada unidad de la finca.  
Por favor consulte el Anexo del Capítulo 1 SA-S-SD-19: Gestión Por favor consulte el Documento Guía D SA-G-SD-5: Requisitos de datos de geolocalización y mapas de riesgo</t>
  </si>
  <si>
    <t>1.2.14</t>
  </si>
  <si>
    <t xml:space="preserve">Se tienen disponibles los datos de geolocalización para el 100% de las unidades de finca. Por lo menos el 30% se presentan en forma de polígonos.
Debe mostrarse el avance anual de los indicadores, correspondientes al objetivo que se debe alcanzar al final del tercer año.
Indicador:
• % de unidades de finca con datos de geolocalización
• % de unidades de finca con polígonos
</t>
  </si>
  <si>
    <t>1.2.15</t>
  </si>
  <si>
    <t xml:space="preserve">Se cuenta con polígonos para el 100% de las unidades de finca.
Debe mostrarse avance anual en los indicadores, correspondientes con el objetivo a alcanzar al final del sexto año.
Indicador:
• % de unidades de finca con datos de geolocalización
• % de unidades de finca con polígonos
</t>
  </si>
  <si>
    <t>Evaluación de los Riegos y Plan de Manejo</t>
  </si>
  <si>
    <t>1.3.1</t>
  </si>
  <si>
    <t>La gerencia lleva a cabo por lo menos cada tres años, una evaluación de riesgos en relación con los requisitos de este Estándar, utilizando la Herramienta de Evaluación de Riesgos. 
Si es necesario, se puede revisar y actualizar la evaluación de riesgos anualmente. Las medidas de mitigación de los riesgos se incluyen en el Plan de Manejo. 
Por favor consulte el Anexo S03 SA-S-SD-4: Herramienta de Evaluación de Riesgos</t>
  </si>
  <si>
    <t>Ley para la prevencion y Proteccion de las personas desplazadas internamente</t>
  </si>
  <si>
    <t>https://faolex.fao.org/docs/pdf/hon217548.pdf</t>
  </si>
  <si>
    <t>Esta ley contempla una vulnerabilidad social muy especifica del país. Considerar además votos de la CIDH sobre territorios indígenas.</t>
  </si>
  <si>
    <t>1.3.2</t>
  </si>
  <si>
    <t xml:space="preserve">La gerencia desarrolla un plan de manejo que incluye las metas y acciones basadas en la Evaluación de Riesgos (1.3.1) y la Auto-evaluación (1.4.2) Para el caso de grupos, el plan de manejo además se basa en la Herramienta de Evaluación de la Capacidad de Manejo (1.1.1) y en la inspección interna (1.4.1). La gerencia, informa sobre la implementación del plan de manejo anualmente. El plan de manejo se actualiza anualmente.
Por favor consulte el Documento Guía B: Plantilla del Plan de manejo
</t>
  </si>
  <si>
    <t>1.3.3</t>
  </si>
  <si>
    <t xml:space="preserve">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
</t>
  </si>
  <si>
    <t>Reglamento General de Medidas Preventivas de Accidentes de trabajo y Enfermedades Profesionales+D45:D46</t>
  </si>
  <si>
    <t>http://www.trabajo.gob.hn/wp-content/uploads/2017/03/Reglamento-General-de-Medidas-Preventivas-de-Accidentes-de-Trabajo-FINAL-1.pdf</t>
  </si>
  <si>
    <t>Se promueve la divulgación y propaganda sobre salud y seguridad en el trabajo por medio cursillos, jornadas y charlas.</t>
  </si>
  <si>
    <t>1.3.4</t>
  </si>
  <si>
    <t xml:space="preserve">La gerencia proporciona a los trabajadores, servicios basados en el plan de manejo. Los servicios pueden incluir capacitación, actividades para crear conciencia, etc. La gerencia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
</t>
  </si>
  <si>
    <t>Reglamento General de Medidas Preventivas de Accidentes de trabajo y Enfermedades Profesionales</t>
  </si>
  <si>
    <t>1.3.5</t>
  </si>
  <si>
    <t>Con base en los resultados de la Evaluación de Riesgos (ver 1.3.1), la gerencia, realiza la Evaluación de Riesgo a profundidad sobre cambio climático, a fin de evaluar en mayor detalle, la Evaluación de Riesgos de las amenazas climáticas y las medidas de mitigación correspondientes adaptadas al contexto regional. 
Por favor consulte el Anexo S03 SA-S-SD-4: Herramienta de Evaluación de Riesgos</t>
  </si>
  <si>
    <t>1.3.6</t>
  </si>
  <si>
    <t>La administración apoya a los miembros del grupo con
• Capacitación en finanzas, gestión del negocio y comprensión de los costos de producción y el ingreso neto
• Facilitarles acceso a servicios financieros (por ej. cuenta bancaria, pago móvil, préstamos para inversiones en la finca)
Indicador:
• # de miembros del grupo (H/M) que tienen un plan de negocio para sus fincas</t>
  </si>
  <si>
    <t>1.3.7</t>
  </si>
  <si>
    <t xml:space="preserve">La administración apoya a los miembros del grupo:
• Para tomar decisiones informadas sobre estrategias de diversificación de ingresos
• Facilitar el acceso al conocimiento, insumos, servicios y mercados, necesarios para facilitar la implementación de estrategias de diversificación de ingresos
• Ampliar el apoyo a los hogares y/o la comunidad
Indicadores:
• # y género de los miembros del grupo que diversifican sus ingresos a través de al menos uno de los siguientes:
• Otra actividad generadora de ingresos (especificada por tipo)
• Actualización del producto (por ej. con el proceso húmedo)
</t>
  </si>
  <si>
    <t xml:space="preserve">Inspección Interna y Autoevaluación </t>
  </si>
  <si>
    <t>1.4.1</t>
  </si>
  <si>
    <t xml:space="preserve">La gerencia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 En años consecutivos, la inspección interna se basa en la Evaluación de Riesgos (para las fincas, consulte 1.3.1), la inspección interna del año anterior y los resultados de la auditoría externa anterior. 
Solo para el alcance de la finca: existe un sistema de rotación para que cada unidad de la finca sea inspeccionada al menos cada tres años. En el caso de unidades de finca remotas, esto se hace por lo menos cada 6 años.
</t>
  </si>
  <si>
    <t>1.4.2</t>
  </si>
  <si>
    <t>La gerencia lleva a cabo una auto-evaluación anual para evaluar su propio cumplimiento, y el de todos los actores de su alcance de la certificación, con todos los requisitos correspondientes del Estándar. La gerencia utiliza los resultados de las inspecciones internas como se establece en 1.4.1. para completar la auto evaluación.</t>
  </si>
  <si>
    <t>1.4.3</t>
  </si>
  <si>
    <t xml:space="preserve">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responsable o comité de aprobación y sanción
•   Un mecanismo para dar seguimiento a las mejoras y a las medidas correctivas de los miembros de un grupo/sitio
•   Una decisión sobre el estado de la certificación de cada miembro de un grupo/sitio que se firma y documenta y se incluye en el informe final de inspección interna.
</t>
  </si>
  <si>
    <t>1.4.4</t>
  </si>
  <si>
    <t>Un inspector interno no puede inspeccionar más de 6 fincas por día. Los inspectores internos han recibido capacitación, se les ha evaluado con base en el contenido de la capacitación, y han adquirido destrezas en buenas prácticas de inspección interna.</t>
  </si>
  <si>
    <t>1.4.5 N1</t>
  </si>
  <si>
    <t>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t>
  </si>
  <si>
    <t>1.4.6 N2</t>
  </si>
  <si>
    <t>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t>
  </si>
  <si>
    <t>Mecanismos de Quejas</t>
  </si>
  <si>
    <t>1.5.1</t>
  </si>
  <si>
    <t xml:space="preserve">Existe un mecanismo de quejas que permite a las personas, los trabajadores, las comunidades y/o la sociedad civil, incluidos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debe incluir por lo menos los siguientes elementos: 
• Comité de Quejas (consulte 1.1.5) 
• El mecanismo de quejas permite presentar quejas en cualquier idioma y es accesible a personas que no saben leer o no tienen acceso a Internet.
• Se aceptan quejas anónimas y se respeta la confidencialidad 
• Las quejas en materia de derechos humanos y laborales se remedian de conformidad con el Protocolo de Remediación. 
• Las quejas y las acciones de seguimiento acordadas, se documentan y comparten con las personas involucradas en un plazo de tiempo razonable. 
• A las personas que presentan quejas, se les protege del despido/cancelación de su membresía, de represalias, o de amenazas como consecuencia del uso del mecanismo de quejas. 
Por favor consulte el Capítulo 5 SA-S-SD-23: Social. 
Por favor consulte el Documento Guía E SA-G-SD-6: Mecanismo de Quejas
</t>
  </si>
  <si>
    <t>Cualquier empresa agrícola con más de 20 trabajadores debe suscribir un Reglamento de Trabajo, en el cual se debe realizar la designación de un establecimiento para presentar peticiones de mejoramiento o reclamos en general.</t>
  </si>
  <si>
    <t xml:space="preserve">Igualdad de Género </t>
  </si>
  <si>
    <t>1.6.1</t>
  </si>
  <si>
    <t xml:space="preserve">La gerencia se compromete a promover la igualdad de género a través de: 
• Una declaración escrita que se comunica a los miembros del grupo/ trabajadores 
• El nombramiento de un comité responsable de la implementación, seguimiento y evaluación de las medidas que fomentan la igualdad de género y el empoderamiento de las mujeres (consulte 1.1.5) 
Por favor consulte el Documento Guía F SA-G-SD-7: Igualdad de Género
</t>
  </si>
  <si>
    <t>Constitución de la República de Honduras
Reglamento de Organización, Funcionamiento y Competencias del Poder Ejecutivo
Ley de Igualdad de Oportunidades para la Mujer</t>
  </si>
  <si>
    <r>
      <rPr>
        <u/>
        <sz val="10"/>
        <color rgb="FF000000"/>
        <rFont val="Century Gothic"/>
        <family val="1"/>
      </rPr>
      <t xml:space="preserve">https://www.tsc.gob.hn/web/leyes/Constitucion_de_la_republica.pdf
https://faolex.fao.org/docs/pdf/hon218951.pdf
</t>
    </r>
    <r>
      <rPr>
        <u/>
        <sz val="10"/>
        <color rgb="FF1155CC"/>
        <rFont val="Century Gothic"/>
        <family val="1"/>
      </rPr>
      <t>https://pdba.georgetown.edu/Parties/Honduras/Leyes/LeyMujer.pdf</t>
    </r>
  </si>
  <si>
    <t>60
87
1, 44, 45, 46, 48, 49</t>
  </si>
  <si>
    <t xml:space="preserve">Establece la igualdad y la prohibición de discriminar por sexo, raza, clase y cualquier otra lesiva a la dignidad humana.
La Secretaría de Estado en el Despacho de Asuntos de la Mujer (SEMUJER), es el órgano rector responsable de promover la justicia de género, la igualdad de derechos y oportunidades plenas para las mujeres en la vida política, cultural, económica, social y en el desarrollo sostenible del país; así como de la eliminación de toda forma de discriminación, exclusión y violencia por razones de género u otra forma lesiva a la dignidad humana de las mujeres. 
En Honduras todos los hombres y mujeres nacen libres e iguales en derecho. Se establece la igualdad salarial en condiciones de trabajo que sean iguales, igualdad entre hombre y mujer, la no discriminación de género, proporcionar igualdad de oportunidades y la contratación equitativa en igualdad de condiciones.
</t>
  </si>
  <si>
    <t xml:space="preserve">1.6.2 </t>
  </si>
  <si>
    <t xml:space="preserve">El comité/persona responsable, realiza las siguientes actividades:
• Adopta medidas de mitigación que promueven la igualdad de género, siguiendo la Evaluación de Riesgos básica (ver 1.3.1) e incluye estas medidas en el Plan de Manejo (1.3.2.).
• Crea consciencia sobre igualdad de género y el empoderamiento de las mujeres con la gerencia y el personal (de un grupo) por lo menos anualmente
• Participa en casos de remediación relacionados con violencia de género y discriminación por género, de conformidad con el Protocolo de Remediación
Por favor consulte el Anexo S03 SA-S-SD-4: Herramienta de Evaluación de Riesgos Por favor consulte el Anexo del Capítulo 5 SA-S-SD-23: Social
</t>
  </si>
  <si>
    <t>Constitución de la República de Honduras
Ley de Igualdad de Oportunidades para la Mujer</t>
  </si>
  <si>
    <r>
      <rPr>
        <u/>
        <sz val="10"/>
        <color rgb="FF000000"/>
        <rFont val="Century Gothic"/>
        <family val="1"/>
      </rPr>
      <t xml:space="preserve">https://www.tsc.gob.hn/web/leyes/Constitucion_de_la_republica.pdf
</t>
    </r>
    <r>
      <rPr>
        <u/>
        <sz val="10"/>
        <color rgb="FF1155CC"/>
        <rFont val="Century Gothic"/>
        <family val="1"/>
      </rPr>
      <t>https://pdba.georgetown.edu/Parties/Honduras/Leyes/LeyMujer.pdf</t>
    </r>
  </si>
  <si>
    <t>60
1, 44, 45, 46, 48, 49</t>
  </si>
  <si>
    <t xml:space="preserve">Establece la igualdad y la prohibición de discriminar por sexo, raza, clase y cualquier otra lesiva a la dignidad humana.
En Honduras todos los hombres y mujeres nacen libres e iguales en derecho. Se establece la igualdad salarial en condiciones de trabajo que sean iguales, igualdad entre hombre y mujer, la no discriminación de género, proporcionar igualdad de oportunidades y la contratación equitativa en igualdad de condiciones.
</t>
  </si>
  <si>
    <t>1.6.3</t>
  </si>
  <si>
    <t xml:space="preserve">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
Por favor consulte el Anexo S03 SA-S-SD-4: Herramienta de Evaluación de Riesgos
</t>
  </si>
  <si>
    <t xml:space="preserve">Jóvenes Agricultores y Trabajadores </t>
  </si>
  <si>
    <t>1.7.1</t>
  </si>
  <si>
    <t xml:space="preserve">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productores
La gerencia, define objetivos para (una selección de) los indicadores propuestos y da seguimiento anual a su avance en relación con sus objetivos, desagregados por género.
Indicadores:
• # y % de miembros de grupo que son personas jóvenes (menores de 35 años)
• # y % de participantes en capacitación que son personas jóvenes (menores de 35 años)
• # y % de instructores jóvenes (menores de 35 años)
• # y % de inspectores internos jóvenes (menores de 35 años)
• # y % de productores jóvenes con acceso a tierra (menores de 35 años)
• # y % de personas jóvenes (menores de 35 años) en puestos gerenciales
</t>
  </si>
  <si>
    <t>Capítulo II: Trazabilidad</t>
  </si>
  <si>
    <t>Trazabilidad</t>
  </si>
  <si>
    <t>2.1.1</t>
  </si>
  <si>
    <t xml:space="preserve">El total de la producción certificada y la producción certificada para cada productor (en kg., en tallos para el caso de flores) se estima una vez al año. Los cálculos se basan en una metodología creíble para la estimación de rendimientos (en kg/ha, tallos/ha para el caso de flores) de una muestra representativa de fincas o unidades de fincas. La metodología y el cálculo se documentan.
Indicador:
• Volumen estimado de producción certificada (kg o tallos)
Por favor consulte el Documento Guía G SA-G-SD-8: Estimación de rendimientos
</t>
  </si>
  <si>
    <t>2.1.2</t>
  </si>
  <si>
    <t xml:space="preserve">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
Indicador:
• La producción total cosechada del cultivo certificado (kg o tallos)
</t>
  </si>
  <si>
    <t>2.1.3</t>
  </si>
  <si>
    <t>Los productos certificados se segregan visualmente de los productos no certificados en todas las etapas, incluidas los de transporte, almacenamiento y procesamiento. Esto no es aplicable a productos de balance de masa.</t>
  </si>
  <si>
    <t>2.1.4</t>
  </si>
  <si>
    <t>La gerencia ha mapeado el flujo del producto hasta su ubicación final del alcance del certificado, incluyendo a todos los intermediarios (puntos de recolección, transporte, unidades de procesamiento, almacenes, etc.) y actividades realizadas sobre el producto.</t>
  </si>
  <si>
    <t>2.1.5</t>
  </si>
  <si>
    <t>Los productos que se venden como certificados se pueden rastrear hasta la(s) finca(s) certificada(s) donde fueron producidos.
La gerencia mantiene los documentos de compras y ventas vinculados a las entregas físicas de los productos certificados, con certificaciones múltiples y no certificados, y la gerencia asegura que todos los intermediarios hagan lo mismo.
Los documentos de compras y ventas incluyen datos, tipo de producto (porcentaje) de volumen certificado, miembro del grupo
y si corresponde, tipo de trazabilidad.
En caso de certificación de un grupo, la administración del grupo garantiza que los miembros del grupo reciban un recibo por cada entrega del miembro del grupo al grupo o a un intermediario, especificando el nombre del miembro del grupo, la identificación (ID) del miembro del grupo, la fecha, el tipo de producto y el volumen.</t>
  </si>
  <si>
    <t>Capitulo XIX De la Rastreabilidad y Retiro Procedimientos de Retiro de Productos del Mercado 220-232</t>
  </si>
  <si>
    <t xml:space="preserve">Norma de referencia </t>
  </si>
  <si>
    <t>2.1.6</t>
  </si>
  <si>
    <t>Los envíos de productos certificados no superan la producción total (en el caso de las fincas), la compra de productos certificados más los saldos de existencias que quedan del año anterior.</t>
  </si>
  <si>
    <t>2.1.7</t>
  </si>
  <si>
    <t>No se realiza venta doble de volúmenes: los productos vendidos como producto convencional o vendidos a través de otro esquema o iniciativa de sostenibilidad, no se venden como Certificados Rainforest Alliance. Vender productos que están certificados a través de más de un esquema es posible.</t>
  </si>
  <si>
    <t>2.1.8</t>
  </si>
  <si>
    <t>Los miembros del grupo conservan los recibos de ventas (electrónicos o físicos), incluido el nombre del miembro del grupo, la identificación (ID) del miembro del grupo, la fecha, el tipo de producto y volumen.</t>
  </si>
  <si>
    <t xml:space="preserve">Acuerdo 189-2014 Régimen de Facturación </t>
  </si>
  <si>
    <t>https://www.tsc.gob.hn/web/leyes/ACUERDO_189-2014_REGIMEN_DE_FACTURACION.pdf</t>
  </si>
  <si>
    <t>10, 41, 42</t>
  </si>
  <si>
    <t>Se establecen como comprobantes de venta la factura, ticket, boleta de venta, recibo de alquiler, recibo por honorarios, otros comprobantes autorizados por Dirección Ejecutiva de Ingresos. Establece los requisitos mínimos de los documentos.</t>
  </si>
  <si>
    <t>2.1.9</t>
  </si>
  <si>
    <t>La metodología correcta para el cálculo de factores de conversión se demuestra y documenta para cada producto certificado y se refleja de manera correspondiente en la plataforma de trazabilidad. 
Por favor consulte el Anexo del Capítulo 2 SA-S-SD-20: Trazabilidad</t>
  </si>
  <si>
    <t>2.1.10</t>
  </si>
  <si>
    <t>El equipo empleado para definir el peso o volumen del producto certificado, se calibra anualmente.</t>
  </si>
  <si>
    <t>Trazabilidad en Plataforma en Línea</t>
  </si>
  <si>
    <t>2.2.1</t>
  </si>
  <si>
    <t>Los volúmenes vendidos como certificados, se registran en la Plataforma de trazabilidad de Rainforest Alliance, a más tardar dos semanas después del final del trimestre en el que se realizó el envío.
Por favor consulte el Anexo del Capítulo 2 SA-S-SD-20: Trazabilidad</t>
  </si>
  <si>
    <t>2.2.2</t>
  </si>
  <si>
    <t>Los compradores de un producto Certificado Rainforest Alliance, tienen establecido un procedimiento para verificar periódicamente que, las transacciones que están en la plataforma de trazabilidad, concuerden con las facturas de los productos certificados comprados y/o enviados.</t>
  </si>
  <si>
    <t>2.2.3</t>
  </si>
  <si>
    <t xml:space="preserve">Los volúmenes que no se vendieron como certificados Rainforest Alliance y/o fueron perdidos, se eliminan de la Plataforma de trazabilidad en un plazo de dos semanas después del final del trimestre en el que se dio la venta o se perdió el volumen. 
Para los volúmenes de balance de masa, por favor consulte el Anexo del Capítulo 2 SA-S-SD-20: Trazabilidad para más detalles sobre la aplicabilidad.
</t>
  </si>
  <si>
    <t>2.2.4</t>
  </si>
  <si>
    <t>Se obtiene una aprobación de acuerdo con la Política de marcas comerciales y etiquetado de Rainforest Alliance antes del uso dentro y fuera del paquete de marcas comerciales orientadas al público.</t>
  </si>
  <si>
    <t>Ley de Propiedad Industrial</t>
  </si>
  <si>
    <t>https://www.tsc.gob.hn/web/leyes/LEY_DE_PROPIEDAD_INDUSTRIAL.pdf</t>
  </si>
  <si>
    <t>110 al 117</t>
  </si>
  <si>
    <t xml:space="preserve">El titular de la marca colectiva es quien autoriza a quien cumpla con el reglamento de empleo de la marca. </t>
  </si>
  <si>
    <t>Balance de Masas</t>
  </si>
  <si>
    <t>2.3.1</t>
  </si>
  <si>
    <t>Los volúmenes solo se convierten para un proceso que puede ocurrir en la realidad, la conversión de productos no puede retroceder a un producto anterior.</t>
  </si>
  <si>
    <t>2.3.2</t>
  </si>
  <si>
    <t>El volumen de producto vendido como balance de masa, está 100% cubierto por volúmenes comprados como certificados. En ningún momento se permite un balance de volumen negativo.</t>
  </si>
  <si>
    <t>2.3.3</t>
  </si>
  <si>
    <t xml:space="preserve">Los volúmenes vendidos como certificados, cumplen los requisitos de porcentaje mínimo de coincidencia de origen. Esto solo se aplica a los productos de balance de masas de cacao para los que se requieren reglas de coincidencia de origen. 
Por favor consulte el Anexo del Capítulo 2 SA-S-SD-20: Trazabilidad, para obtener mayores detalles sobre aplicabilidad.
</t>
  </si>
  <si>
    <t>123 al 133</t>
  </si>
  <si>
    <t>Norma de referencia: establece los usos de las indicaciones geográficas y denominaciones geográficas</t>
  </si>
  <si>
    <t>2.3.4</t>
  </si>
  <si>
    <t xml:space="preserve">La documentación de compra y venta de los volúmenes vendidos como certificados, incluye información de origen a nivel de país, para los volúmenes entrantes certificados y no certificados. Esto solo se aplica a los productos de balance de masa de cacao para los que se necesitan reglas de coincidencia de origen. 
Por favor consulte el Anexo del Capítulo 2 SA-S-SD-20: Trazabilidad, para obtener mayores detalles sobre aplicabilidad.
</t>
  </si>
  <si>
    <t>2.3.5</t>
  </si>
  <si>
    <t>El movimiento de volúmenes de balance de masas de un titular de certificado a otro, siempre deberá ir acompañado del envío físico del producto correspondiente. El comercio de volumen sin un envío físico solo puede darse entre sitios cubiertos por el mismo alcance del certificado.</t>
  </si>
  <si>
    <t>Capítulo III: Ingresos y Responsabilidad Compartida</t>
  </si>
  <si>
    <t xml:space="preserve">Costos de Producción e Ingreso Digno </t>
  </si>
  <si>
    <t>3.1.1</t>
  </si>
  <si>
    <t>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Costos de producción por kg de producto cosechado 
Ingreso neto del cultivo certificado por kg. de producto cosechado.</t>
  </si>
  <si>
    <t>3.1.2</t>
  </si>
  <si>
    <t xml:space="preserve">El ingreso neto real de los hogares de los miembros del grupo, se evalúa con respecto al Punto de Referencia del Ingreso Digno para tener una muestra de miembros del grupo. 
Indicador: 
Ingreso neto promedio y medio 
Brecha promedio y media con respecto al punto de referencia del Ingreso Digno (monetaria y %) 
% de productores que cumplen con el Punto de Referencia del Ingreso Digno 
Por favor consulte el Anexo del Capítulo 3 SA-S-SD-20: Ingreso y responsabilidad compartida
</t>
  </si>
  <si>
    <t>Diferencial para la sostenibilidad</t>
  </si>
  <si>
    <t>3.2.1</t>
  </si>
  <si>
    <t>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Por lo menos anualmente, la administración del grupo:
• Documenta el Diferencial de Sostenibilidad de Rainforest Alliance recibido en volumen. Se mantienen registros separados para los pagos del Diferencial de Sostenibilidad de cada comprador que se distinguen claramente del precio de mercado, otras primas, como las primas de calidad o las primas específicas de cultivos y países,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a nivel de miembro de grupo</t>
  </si>
  <si>
    <t>3.2.2</t>
  </si>
  <si>
    <t>El Diferencial de Sostenibilidad de Rainforest Alliance se gasta en beneficio del productor y/o de los trabajadores. 
Por lo menos una vez al año, documentos de la gerencia de la finca; El Diferencial de Sostenibilidad recibido por volumen. Se mantienen registros separados para los pagos del Diferencial de Sostenibilidad de cada comprador, que se diferencian claramente del precio del mercado, otras primas, como primas de calidad o primas específicas de cultivos y país. Cómo se ha gastado el Diferencial de Sostenibilidad A) para beneficio del productor y/o B) para beneficio de los trabajadores, incluidas las categorías especificadas. Si el Diferencial de Sostenibilidad se gasta en beneficio de los trabajadores, la gerencia de la finca consulta con los representantes de los trabajadores sobre las prioridades y la asignación del Diferencial de Sostenibilidad. El Diferencial de Sostenibilidad se puede asignar a las siguientes categorías: salarios, condiciones de trabajo, salud y seguridad, y vivienda. 
Indicador: Monto del Diferencial de Sostenibilidad de Rainforest Alliance recibido (total y por volumen) Distribución del Diferencial de Sostenibilidad como % del monto total recibido, en A) uso propio, y B) beneficios para los trabajadores, para las categorías a) salarios; b) condiciones de trabajo; c) salud y seguridad; d) vivienda.</t>
  </si>
  <si>
    <t>3.2.3</t>
  </si>
  <si>
    <t xml:space="preserve">Los titulares de certificado responsables, pagan el Diferencial de Sostenibilidad en forma de pago monetario además del precio del mercado, de primas por calidad u otros diferenciales. El Diferencial de Sostenibilidad no puede pagarse en especie.
Por favor consulte el Anexo del Capítulo 3 SA-S-SD-20: Ingreso y responsabilidad compartida
</t>
  </si>
  <si>
    <t>3.2.4</t>
  </si>
  <si>
    <t xml:space="preserve">Los titulares de certificado responsables, tienen convenios contractuales claros establecidos que especifican la cantidad y otros términos relacionados con el pago del Diferencial de Sostenibilidad. Consulte el Anexo S14 para obtener más detalles sobre la aplicabilidad.
Por favor consulte el Anexo del Capítulo 3 SA-S-SD-20: Ingreso y responsabilidad compartida
</t>
  </si>
  <si>
    <t>3.2.5</t>
  </si>
  <si>
    <t xml:space="preserve">El monto completo del Diferencial de Sostenibilidad se paga por lo menos anualmente y a más tardar según lo que indican los términos de pago definidos para el cultivo correspondiente.
Por favor consulte el Anexo del Capítulo 3 SA-S-SD-20: Ingreso y responsabilidad compartida
</t>
  </si>
  <si>
    <t>3.2.6</t>
  </si>
  <si>
    <t xml:space="preserve">La confirmación del pago del Diferencial de Sostenibilidad se registra en la plataforma de trazabilidad.
Por favor consulte el Anexo del Capítulo 3 SA-S-SD-20: Ingreso y responsabilidad compartida
</t>
  </si>
  <si>
    <t>3.2.7</t>
  </si>
  <si>
    <t xml:space="preserve">El Diferencial de Sostenibilidad pagado, suma por lo menos, el mínimo prescrito para cultivos para los que se define un mínimo.
Por favor consulte el Anexo del Capítulo 3 SA-S-SD-20: Ingreso y responsabilidad compartida
</t>
  </si>
  <si>
    <t>Inversiones para la Sostenibilidad</t>
  </si>
  <si>
    <t>3.3.1</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</si>
  <si>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
Por favor consulte el Anexo S16 RA-S-MT-17: Plantilla para el Plan de Inversiones en Sostenibilidad</t>
  </si>
  <si>
    <t>3.3.2 N1</t>
  </si>
  <si>
    <t>La administración del grupo consulta anualmente con una representación de los miembros del grupo para definir en conjunto, el contenido del plan de inversión. La administración del grupo consulta anualmente con los compradores acerca de sus contribuciones al plan de inversión.</t>
  </si>
  <si>
    <t>3.3.3 N1</t>
  </si>
  <si>
    <t>La gerencia de la finca consulta anualmente con una representación de los trabajadores para definir, en conjunto, el contenido del plan de inversión. La gerencia de la finca consulta anualmente con los compradores acerca de sus contribuciones al plan de inversión.</t>
  </si>
  <si>
    <t>Pago del monto de  la Inversión en Sostenibilidad</t>
  </si>
  <si>
    <t>3.3.4</t>
  </si>
  <si>
    <t>El monto completo de la Inversión en Sostenibilidad se paga por lo menos anualmente y nomás tarde de los términos de pago definidos para el cultivo correspondiente.</t>
  </si>
  <si>
    <t>3.3.5</t>
  </si>
  <si>
    <t>La confirmación del pago de la Inversión en Sostenibilidad se registra en la plataforma de trazabilidad.
Por favor consulte el Anexo del Capítulo 3 SA-S-SD-20: Ingreso y Responsabilidad Compartida</t>
  </si>
  <si>
    <t>Acuerdos Contractuales e Inversiones de Sostenibilidad</t>
  </si>
  <si>
    <t>3.3.6</t>
  </si>
  <si>
    <t>Los titulares de certificado tienen convenios contractuales claros o compromisos establecidos que especifican el monto y otros términos relacionados con las Inversiones en Sostenibilidad. 
Por favor consulte el Anexo del Capítulo 3 SA-S-SD-20: Ingreso y responsabilidad compartida</t>
  </si>
  <si>
    <t>Capítulo IV: La Agricultura</t>
  </si>
  <si>
    <t xml:space="preserve">Siembra y Rotación </t>
  </si>
  <si>
    <t>4.1.1</t>
  </si>
  <si>
    <t>Las variedades de plantas para sembrar, injertar y para renovación se seleccionan con base en su calidad, productividad, resistencia a plagas y enfermedades y su adaptabilidad para el clima durante la vida de las plantas. Esto se hace de acuerdo con los hallazgos de la Evaluación de Riesgos en relación con el clima (1.3.5), si se lleva a cabo.
Los materiales de siembra se encuentran libres de plagas y enfermedades.</t>
  </si>
  <si>
    <t>Ley Fito Zoosanitaria 
Reglamento para la Agricultura Orgánica</t>
  </si>
  <si>
    <r>
      <rPr>
        <u/>
        <sz val="10"/>
        <color rgb="FF000000"/>
        <rFont val="Century Gothic"/>
        <family val="1"/>
      </rPr>
      <t>https://faolex.fao.org/docs/pdf/hon42546.pdf</t>
    </r>
    <r>
      <rPr>
        <u/>
        <sz val="10"/>
        <color rgb="FF000000"/>
        <rFont val="Century Gothic"/>
        <family val="1"/>
      </rPr>
      <t xml:space="preserve">
</t>
    </r>
    <r>
      <rPr>
        <u/>
        <sz val="10"/>
        <color rgb="FF1155CC"/>
        <rFont val="Century Gothic"/>
        <family val="1"/>
      </rPr>
      <t>https://faolex.fao.org/docs/pdf/hon44493.pdf</t>
    </r>
  </si>
  <si>
    <t xml:space="preserve">
3, 9
23, 24</t>
  </si>
  <si>
    <t xml:space="preserve">Corresponde al Servicio Nacional de Sanidad Agropecuaria (SENASA) el diagnóstico y vigilancia epidemiológica de las plagas para la planificación de prevención, control y erradicación; el control sanitario, fitosanitario y de calidad de las semillas de propagación.
Establece que las semillas y el material reproductivo debe ser acorde al reglamento para considerarse orgánico. 
</t>
  </si>
  <si>
    <t>4.1.2</t>
  </si>
  <si>
    <t>Las nuevas siembras tienen un sistema de cultivos bien establecido que toma en cuenta, por ejemplo: 
• Las necesidades de la variedad empleada 
• Las condiciones geográficas, ecológicas y agronómicas 
• Diversificación e intercalado de cultivos con diferentes profundidades radiculares y usos del suelo para mejorar la calidad y salud del suelo 
• Densidad de siembra</t>
  </si>
  <si>
    <t>4.1.3 N1</t>
  </si>
  <si>
    <t>Los productores implementan medidas para prevenir plagas y enfermedades y para romper sus ciclos biológicos, para apoyar la salud del suelo y mejorar el manejo de malezas. Dichas medidas pueden incluir el intercalado de cultivos, y medidas adoptadas entre ciclos de cultivo, como rotación de cultivos o dejar la tierra en barbecho. 
Por favor consulte el Documento Guía H SA-G-SD-9: Manejo Integrado de Plagas (MIP)</t>
  </si>
  <si>
    <r>
      <rPr>
        <u/>
        <sz val="10"/>
        <color rgb="FF000000"/>
        <rFont val="Century Gothic"/>
        <family val="1"/>
      </rPr>
      <t>https://faolex.fao.org/docs/pdf/hon42546.pdf</t>
    </r>
    <r>
      <rPr>
        <u/>
        <sz val="10"/>
        <color rgb="FF000000"/>
        <rFont val="Century Gothic"/>
        <family val="1"/>
      </rPr>
      <t xml:space="preserve">
</t>
    </r>
    <r>
      <rPr>
        <u/>
        <sz val="10"/>
        <color rgb="FF1155CC"/>
        <rFont val="Century Gothic"/>
        <family val="1"/>
      </rPr>
      <t>https://faolex.fao.org/docs/pdf/hon44493.pdf</t>
    </r>
  </si>
  <si>
    <t>Corresponde al Servicio Nacional de Sanidad Agropecuaria (SENASA) el diagnóstico y vigilancia epidemiológica de las plagas para la planificación de prevención, control y erradicación.
La norma establece que el combate de plagas, enfermedades y malezas se deben tratar con métodos preventivos.</t>
  </si>
  <si>
    <t xml:space="preserve">Poda y Renovación de Cultivos Arbóreos </t>
  </si>
  <si>
    <t>4.2.1</t>
  </si>
  <si>
    <t>La gerencia/administración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
Por favor consulte el Documento Guía I SA-G-SD-10 Poda</t>
  </si>
  <si>
    <t>4.2.2</t>
  </si>
  <si>
    <t xml:space="preserve">Los productores llevan a cabo la poda de acuerdo con el requisito en 4.2.1
Indicador:
• % de miembros del grupo que realizan poda de manera adecuada de acuerdo con las necesidades del cultivo, las condiciones agroecológicas y las directrices aplicables a la poda.
</t>
  </si>
  <si>
    <t>4.2.3</t>
  </si>
  <si>
    <t xml:space="preserve">Los productores renovan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 </t>
  </si>
  <si>
    <t>Organismos  Genéticamente Modificados (OGM)</t>
  </si>
  <si>
    <t>4.3.1</t>
  </si>
  <si>
    <t>El cultivo certificado no es genéticamente modificado (OGM)</t>
  </si>
  <si>
    <t>Acuerdo N° 1570-98 Reglamento de Bioseguridad con Énfasis en Plantas Transgénicas
Reglamento para la Agricultura Orgánica</t>
  </si>
  <si>
    <r>
      <rPr>
        <u/>
        <sz val="10"/>
        <color rgb="FF000000"/>
        <rFont val="Century Gothic"/>
        <family val="1"/>
      </rPr>
      <t>https://faolex.fao.org/docs/pdf/hon43010.pdf</t>
    </r>
    <r>
      <rPr>
        <u/>
        <sz val="10"/>
        <color rgb="FF000000"/>
        <rFont val="Century Gothic"/>
        <family val="1"/>
      </rPr>
      <t xml:space="preserve">
</t>
    </r>
    <r>
      <rPr>
        <u/>
        <sz val="10"/>
        <color rgb="FF1155CC"/>
        <rFont val="Century Gothic"/>
        <family val="1"/>
      </rPr>
      <t>https://faolex.fao.org/docs/pdf/hon44493.pdf</t>
    </r>
  </si>
  <si>
    <t>7
20, 23</t>
  </si>
  <si>
    <t>El Servicio Nacional de Sanidad Agropecuaria (SENASA) es el encargado de regular el uso de los OGM y de su autorización.
Todos los productos que se comercialicen como orgánicos no pueden ser OGM</t>
  </si>
  <si>
    <t>4.3.2</t>
  </si>
  <si>
    <t>No hay cultivos genéticamente modificados (OGM) en la finca.</t>
  </si>
  <si>
    <r>
      <rPr>
        <u/>
        <sz val="10"/>
        <color rgb="FF000000"/>
        <rFont val="Century Gothic"/>
        <family val="1"/>
      </rPr>
      <t>https://faolex.fao.org/docs/pdf/hon43010.pdf</t>
    </r>
    <r>
      <rPr>
        <u/>
        <sz val="10"/>
        <color rgb="FF000000"/>
        <rFont val="Century Gothic"/>
        <family val="1"/>
      </rPr>
      <t xml:space="preserve">
</t>
    </r>
    <r>
      <rPr>
        <u/>
        <sz val="10"/>
        <color rgb="FF1155CC"/>
        <rFont val="Century Gothic"/>
        <family val="1"/>
      </rPr>
      <t>https://faolex.fao.org/docs/pdf/hon44493.pdf</t>
    </r>
  </si>
  <si>
    <t xml:space="preserve">Fertilidad y Conservación del Suelo </t>
  </si>
  <si>
    <t>4.4.1</t>
  </si>
  <si>
    <t>La gerencia/administración realiza un análisis de suelo/foliar para tener una muestra representativa de las áreas. El análisis de suelo/foliar incluye: 
a. Áreas y laderas propensas a la erosión 
b. Estructura del suelo 
c. Profundidad del suelo y horizontes del suelo 
d. Densificación de las áreas de compactación 
e. Humedad del suelo y nivel del agua en el suelo 
f. Condiciones del drenaje 
g. Niveles de macronutrientes y materia orgánica. Esto se evalúa a través de pruebas del suelo y/u observación de síntomas visuales de deficiencia de nutrientes (pruebas en las hojas) para tener una muestra representativa de las áreas. 
La evaluación del suelo se actualiza por lo menos una vez cada tres años. Para los cultivos anuales, se evalúa anualmente el punto g sobre niveles de macronutrientes y materia orgánica.</t>
  </si>
  <si>
    <t>Ley para la Modernización y el Desarrollo del Sector Agrícola 
Ley General del Ambiente</t>
  </si>
  <si>
    <r>
      <rPr>
        <u/>
        <sz val="10"/>
        <color rgb="FF000000"/>
        <rFont val="Century Gothic"/>
        <family val="1"/>
      </rPr>
      <t>https://faolex.fao.org/docs/pdf/hon5176.pdf</t>
    </r>
    <r>
      <rPr>
        <u/>
        <sz val="10"/>
        <color rgb="FF000000"/>
        <rFont val="Century Gothic"/>
        <family val="1"/>
      </rPr>
      <t xml:space="preserve">
</t>
    </r>
    <r>
      <rPr>
        <u/>
        <sz val="10"/>
        <color rgb="FF1155CC"/>
        <rFont val="Century Gothic"/>
        <family val="1"/>
      </rPr>
      <t>http://www.bvs.hn/Honduras/Leyes/LEYGENERALDELAMBIENTE.pdf</t>
    </r>
  </si>
  <si>
    <t>4, 13
48-50</t>
  </si>
  <si>
    <t xml:space="preserve">Toda persona natural o jurídica debe velar en la conservación y el aprovechamiento racional de los suelos.
Los suelos se deben usar de manera racional y se debe conservar o incrementar la fertilidad en el uso de actividades agrícolas. </t>
  </si>
  <si>
    <t>4.4.2</t>
  </si>
  <si>
    <t>Con base en la evaluación del suelo, la gerencia identifica las medidas para el manejo del suelo y las incluye en el Plan de manejo para acumular materia orgánica en el suelo, incrementar el reciclaje de nutrientes en la finca, y optimizar la humedad en el suelo. 
Por favor consulte el Documento Guía J SA-G-SD-12. Fertilidad y Conservación del suelo</t>
  </si>
  <si>
    <t>4.4.4</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</si>
  <si>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</si>
  <si>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Reglamento para la Agricultura Orgánica</t>
  </si>
  <si>
    <t>https://faolex.fao.org/docs/pdf/hon44493.pdf</t>
  </si>
  <si>
    <t>Define medidas para mantener o incrementar la fertilidad del suelo</t>
  </si>
  <si>
    <t>4.4.5 N1</t>
  </si>
  <si>
    <t>El suelo del área de producción no se deja expuesto, se protege con medidas como cultivos de cobertura, residuos de cultivos o con mulch (brosa).</t>
  </si>
  <si>
    <t>4.4.6 N1</t>
  </si>
  <si>
    <t>Los fertilizantes se aplican de forma que los nutrientes estén disponibles cuando y donde los cultivos los necesiten, y que se minimice la contaminación del medio ambiente.</t>
  </si>
  <si>
    <t>Reglamento de la República de Honduras para Registro, Uso y Control de Productos Fitosanitarios</t>
  </si>
  <si>
    <t>https://www.tsc.gob.hn/web/leyes/Acuerdo-450-2023.pdf</t>
  </si>
  <si>
    <t>El registro se aprobará previa evaluación favorable del Departamento Regulatorio de Insumos Agrícolas, realizada de conformidad con lo establecido en la regulación vigente, debiendo para ello, haber demostrado que el producto fitosanitario es efectivo para el fin a que se destina y no constituye un riesgo inaceptable para la salud humana, animal ni para el ambiente</t>
  </si>
  <si>
    <t>4.4.7</t>
  </si>
  <si>
    <t>Los productores controlan y optimizan el uso de fertilizantes inorgánicos. 
Indicador: 
• % de miembros del grupo que usan fertilizantes orgánicos 
• Volumen de N, P y K por ha (kg/ha, por año o por ciclo de cultivo)
En grupos de fincas pequeñas, al indicador se le puede dar seguimiento para obtener una muestra representativa de las fincas.</t>
  </si>
  <si>
    <t>Manejo Integrado de Plagas</t>
  </si>
  <si>
    <t>4.5.1</t>
  </si>
  <si>
    <t xml:space="preserve">La administración implementa la estrategia de MIP desarrollada por un profesional/técnico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
Por favor consulte el Documento Guía H SA-G-SD-9: 4.5 Manejo Integrado de Plagas (MIP)
</t>
  </si>
  <si>
    <t>4.5.2</t>
  </si>
  <si>
    <t>Los productores monitorean las plagas periódicamente y las registran. Las fincas grandes y la administración de los grupos mantienen registros de control para tener una muestra representativa de los productores. Los registros incluyen la fecha, la ubicación y el tipo de plaga.</t>
  </si>
  <si>
    <t>Ley Fito Zoosanitaria 
Reglamento para la Inspección, Aprobación y Certificación Sanitaria de Frutas, Hortalizas Frescas y Procesadas</t>
  </si>
  <si>
    <t xml:space="preserve">https://faolex.fao.org/docs/pdf/hon42546.pdf
https://faolex.fao.org/docs/pdf/hon148492.pdf
</t>
  </si>
  <si>
    <t>3, 9, 12, 35
166</t>
  </si>
  <si>
    <t>Todo propietario, arrendatario, usufructuario, ocupante o encargado de muebles e inmuebles, cultivos y animales tiene el deber de denunciar directamente a la Secretaria de Recursos Naturales el aparecimiento de plagas. Corresponde al Servicio Nacional de Sanidad Agropecuaria (SENASA) el diagnóstico y vigilancia epidemiológica de las plagas para la planificación de prevención, control y erradicación. En conjunto con el sector privado se coordinarán acciones para la identificación y diagnóstico de las principales plagas, se establecerán programas para la prevención, control y erradicación de plagas.
Se debe contar con una Programa de Manejo y Control de Plagas, es de carácter obligatorio y debe estar documentado y archivado para ser accesible al inspector oficial.</t>
  </si>
  <si>
    <t>4.5.3</t>
  </si>
  <si>
    <t xml:space="preserve">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
</t>
  </si>
  <si>
    <t>Reglamento para la Agricultura Orgánica
Reglamento de la República de Honduras para Registro, Uso y Control de Productos Fitosanitarios</t>
  </si>
  <si>
    <r>
      <rPr>
        <u/>
        <sz val="10"/>
        <color rgb="FF000000"/>
        <rFont val="Century Gothic"/>
        <family val="1"/>
      </rPr>
      <t>https://faolex.fao.org/docs/pdf/hon44493.pdf</t>
    </r>
    <r>
      <rPr>
        <u/>
        <sz val="10"/>
        <color rgb="FF000000"/>
        <rFont val="Century Gothic"/>
        <family val="1"/>
      </rPr>
      <t xml:space="preserve">
</t>
    </r>
    <r>
      <rPr>
        <u/>
        <sz val="10"/>
        <color rgb="FF1155CC"/>
        <rFont val="Century Gothic"/>
        <family val="1"/>
      </rPr>
      <t>https://www.tsc.gob.hn/web/leyes/Acuerdo-450-2023.pdf</t>
    </r>
  </si>
  <si>
    <t>24
11</t>
  </si>
  <si>
    <t>En la producción orgánica el combate de plagas, enfermedades y malezas se debe recurrir a métodos preventivos y en caso de que sean insuficientes en primer lugar se utilizarán métodos mecánicos - físicos y biológicos o una combinación de estos.
El solicitante deberá entregar en el Dossier la documentación requerida por el SENASA para la evaluación del producto fitosanitario, según lo establecido en el Anexo II para cada tipo de registro. a. I. Registro un producto Ingrediente Activo nuevo (Grado Técnico) sin antecedentes de autorización de uso; b. II. Requisitos para el registro de productos formulados a base de sustancias químicas; c. III. Requisitos para el registro de productos formulados a base de sustancias botánicas. d. IV. Requisitos para el registro de agentes microbianos de control biológico; e. V. Requisitos para el registro de invertebrados para control biológico;</t>
  </si>
  <si>
    <t>4.5.4</t>
  </si>
  <si>
    <t>Los productores y trabajadores que participan en actividades de manejo de plagas reciben capacitación sobre la estrategia de MIP.</t>
  </si>
  <si>
    <t>108-112</t>
  </si>
  <si>
    <t xml:space="preserve">El SENASA, en coordinación con el sector privado involucrado, intensificará las acciones de información al público usuario y fomentará el desarrollo de buenas prácticas sobre el uso y la comercialización de productos fitosanitarios. </t>
  </si>
  <si>
    <t>4.5.5 N1</t>
  </si>
  <si>
    <t>Los productores han implementado la estrategia de MIP</t>
  </si>
  <si>
    <t>4.5.6 N2</t>
  </si>
  <si>
    <t>Los productores mejoran los ecosistemas naturales cercanos a las áreas de producción para incrementar el hábitat para los enemigos naturales. Ejemplos: insectarios, sembrar árboles y arbustos que atraen a aves/murciélagos/polinizadores; convertir áreas bajas en pequeños estanques con vegetación, mejorando las áreas y la vegetación ribereña.</t>
  </si>
  <si>
    <t>4.5.7</t>
  </si>
  <si>
    <t>Los productores monitorean y reducen el uso de plaguicidas.
Indicador
• Ingredientes activos por ha (por 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
Por favor consulte el Capítulo 4 del Anexo SA-S-SD-22: Agricultura</t>
  </si>
  <si>
    <t>4.5.8 N2</t>
  </si>
  <si>
    <t>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t>
  </si>
  <si>
    <t>Manejo de Agroquímicos</t>
  </si>
  <si>
    <t>4.6.1</t>
  </si>
  <si>
    <t>No se emplean agroquímicos que:
• Estén en la lista de Plaguicidas Prohibidos de Rainforest Alliance o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
Por favor consulte el Capítulo 4 del Anexo SA-S-SD-22: Agricultura</t>
  </si>
  <si>
    <t>Reglamento de la República de Honduras para Registro, Uso y Control de Productos Fitosanitarios
Reglamento para la Inspección, Aprobación y Certificación Sanitaria de Frutas, Hortalizas Frescas y Procesadas</t>
  </si>
  <si>
    <t xml:space="preserve">https://www.tsc.gob.hn/web/leyes/Acuerdo-450-2023.pdf
https://faolex.fao.org/docs/pdf/hon148492.pdf
</t>
  </si>
  <si>
    <t>81
68</t>
  </si>
  <si>
    <t>Se podrán comercializar, vender y/o expender solo los productos fitosanitarios que estén debidamente registrados en el SENASA. 
Los productores deben utilizar productos agroquímicos debidamente registrados ante SENASA</t>
  </si>
  <si>
    <t>4.6.2</t>
  </si>
  <si>
    <t xml:space="preserve">Si los productores emplean plaguicidas que están incluidos en la lista de Mitigación de Riesgos, se implementan todas las prácticas correspondientes de mitigación del riesgo que se describen en el Anexo Capítulo 4: Se aplican los principios de Agricultura y Plaguicidas.
Si los productores emplean plaguicidas que están incluidos en la Política de Uso Excepcional, se implementan todas las prácticas correspondientes de mitigación del riesgo que se describen en esta política.
Por favor consulte el Capítulo 4 del Anexo SA-S-SD-22: Agricultura 
Por favor consulte SA-P-SD-9 Política de Uso Excepcional: Excepciones aprobadas y sus condiciones para emplear plaguicidas prohibidos por Rainforest Alliance
</t>
  </si>
  <si>
    <t>Reglamento General de Salud Ambiental</t>
  </si>
  <si>
    <t>https://faolex.fao.org/docs/pdf/hon15985.pdf</t>
  </si>
  <si>
    <t xml:space="preserve">Para efectos del control de la contaminación del agua
por aplicación de agroquímicos, se prohíbe la aplicación manual o aérea de agroquímicos dentro de una franja de treinta (30) y cien (100) metros respectivamente, medidas en ambos casos desde las orillas de todo cuerpo de agua. Queda estrictamente prohibido, el tratamiento de la vegetación con pesticidas no registrados. El incumplimiento de esta obligación es considerado como una falta muy grave. </t>
  </si>
  <si>
    <t>4.6.3</t>
  </si>
  <si>
    <t>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administración de la finca/grupo tiene un sistema de registro, seguimiento y aplicación del uso del EPP.</t>
  </si>
  <si>
    <t>Reglamento de la República de Honduras para Registro, Uso y Control de Productos Fitosanitarios
Reglamento para la Inspección, Aprobación y Certificación Sanitaria de Frutas, Hortalizas Frescas y Procesadas</t>
  </si>
  <si>
    <t>131
76, 77, 237</t>
  </si>
  <si>
    <t xml:space="preserve">Toda persona que aplique producto fitosanitario debe elegir el equipo de aplicación adecuado, de acuerdo con las características físicas y químicas del producto a utilizar y en concordancia con las instrucciones de la etiqueta y el panfleto. El equipo de aplicación debe calibrarlo previamente utilizando agua o cualquier otro material inerte.
Todo trabajador que almacene, transporte, mezcle y aplique agroquímicos debe recibir capacitación en el Manejo y Uso Seguro de Agroquímicos y debe documentarse. Debe contar con Equipos de Protección Personal acorde a las actividades a desarrollar. </t>
  </si>
  <si>
    <t>4.6.4</t>
  </si>
  <si>
    <t>Las personas que manejan los plaguicidas se bañan, cambian y lavan el vestuario después de la aplicación.
La gerencia proporciona a las personas que manejan agroquímicos por lo menos un sitio que ofrezca privacidad, agua y jabón, y cuando sea factible, duchas.</t>
  </si>
  <si>
    <t>Reglamento General de Medidas Preventivas de Accidentes de trabajo y Enfermedades Profesionales
Reglamento para la Inspección, Aprobación y Certificación Sanitaria de Frutas, Hortalizas Frescas y Procesadas</t>
  </si>
  <si>
    <r>
      <rPr>
        <u/>
        <sz val="10"/>
        <color rgb="FF000000"/>
        <rFont val="Century Gothic"/>
        <family val="1"/>
      </rPr>
      <t xml:space="preserve">http://www.trabajo.gob.hn/wp-content/uploads/2017/03/Reglamento-General-de-Medidas-Preventivas-de-Accidentes-de-Trabajo-FINAL-1.pdf
</t>
    </r>
    <r>
      <rPr>
        <u/>
        <sz val="10"/>
        <color rgb="FF1155CC"/>
        <rFont val="Century Gothic"/>
        <family val="1"/>
      </rPr>
      <t>https://faolex.fao.org/docs/pdf/hon148492.pdf</t>
    </r>
  </si>
  <si>
    <t>71, 383
77</t>
  </si>
  <si>
    <t xml:space="preserve">Las regaderas deben estar aisladas en compartimientos individuales con puerta de cierre interior. Se debe brindar los medios de limpieza y asepsia necesarios. Terminada la jornada laboral los trabajadores deben lavarse o bañarse, depositar la ropa contaminada en sitios destinados para ello.
Se debe proveer áreas de descontaminación como duchas para los manipuladores de agroquímicos. </t>
  </si>
  <si>
    <t>4.6.5</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</si>
  <si>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a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se aplica el intervalo más largo.
Los métodos de cálculo de volumen y dosis se revisan y refinan para reducir el exceso de mezcla y el sobre 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</si>
  <si>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Reglamento General de Medidas Preventivas de Accidentes de trabajo y Enfermedades Profesionales
Reglamento de la República de Honduras para Registro, Uso y Control de Productos Fitosanitarios
Reglamento para la Inspección, Aprobación y Certificación Sanitaria de Frutas, Hortalizas Frescas y Procesadas</t>
  </si>
  <si>
    <r>
      <rPr>
        <u/>
        <sz val="10"/>
        <color rgb="FF000000"/>
        <rFont val="Century Gothic"/>
        <family val="1"/>
      </rPr>
      <t xml:space="preserve">http://www.trabajo.gob.hn/wp-content/uploads/2017/03/Reglamento-General-de-Medidas-Preventivas-de-Accidentes-de-Trabajo-FINAL-1.pdf
https://www.tsc.gob.hn/web/leyes/Acuerdo-450-2023.pdf
</t>
    </r>
    <r>
      <rPr>
        <u/>
        <sz val="10"/>
        <color rgb="FF1155CC"/>
        <rFont val="Century Gothic"/>
        <family val="1"/>
      </rPr>
      <t>https://faolex.fao.org/docs/pdf/hon148492.pdf</t>
    </r>
  </si>
  <si>
    <t>429-444
70, 126, 133, 136
75</t>
  </si>
  <si>
    <t>Se debe acatar las indicaciones en las etiquetas de los envases agroquímicos. 
Cuando se transporte productos fitosanitarios, el conductor deberá llevar consigo la Hoja de Datos de  Seguridad de los productos que transporte especificando las medidas de mitigación que se tomarán en caso de cualquier accidente. Toda persona que manipule y/o aplique productos fitosanitarios está obligada a reconocer los distintivos que identifican la toxicidad de los productos fitosanitarios. Toda persona que aplique productos fitosanitarios es responsable de que las personas no autorizadas y los animales sean retirados del área que va ser tratada con dichos productos fitosanitarios
Se debe mantener las etiquetas, hojas de seguridad y panfletos de los plaguicidas donde se vayan a manipular</t>
  </si>
  <si>
    <t>4.6.6</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</si>
  <si>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</si>
  <si>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Se prohíbe la aplicación de productos fitosanitarios mediante la aspersión o espolvoreo sobre manantiales, estanques, canales, ríos, lagos, lagunas y cualquier otra fuente o curso de agua; así como, el uso de productos fitosanitarios en cultivos anegados, sistemas de riego por canal y otros usos particulares que dicte el SENASA</t>
  </si>
  <si>
    <t>4.6.7</t>
  </si>
  <si>
    <t>La aplicación aérea se permite únicamente en las condiciones descritas en el Anexo al Capítulo 4: Agricultura.
Por favor consulte el Capítulo 4 del Anexo SA-S-SD-22: Agricultura</t>
  </si>
  <si>
    <t>Reglamento General de Medidas Preventivas de Accidentes de trabajo y Enfermedades Profesionales
Reglamento a la Ley de Aeronáutica Civil</t>
  </si>
  <si>
    <t xml:space="preserve">http://www.trabajo.gob.hn/wp-content/uploads/2017/03/Reglamento-General-de-Medidas-Preventivas-de-Accidentes-de-Trabajo-FINAL-1.pdf
https://ahac.gob.hn/Descargas/Departamentos/Asesoria%20Legal/reglamento-ley-aeronautica-civil.pdf
</t>
  </si>
  <si>
    <t>445 a 454
151-163</t>
  </si>
  <si>
    <t>Regula las aplicaciones aéreas de agroquímicos
Se prohíbe efectuar actividades de aviación agrícola con carácter privado con aeronaves arrendadas en terrenos no autorizados; o con aeronaves propias en terrenos propios arrendados a terceras personas, que no contaren con el respectivo permiso de operación</t>
  </si>
  <si>
    <t>Sí</t>
  </si>
  <si>
    <t>4.6.8</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</si>
  <si>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</si>
  <si>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92, 93, 94</t>
  </si>
  <si>
    <t>Toda aplicación debe tener justificación técnica, debidamente archivado y accesible al inspector oficial. Se debe llevar un libro de control donde se registren las aplicaciones de agroquímicos y actualizado. Debe ser accesible al Inspector Oficial de SENASA.</t>
  </si>
  <si>
    <t>4.6.9</t>
  </si>
  <si>
    <t>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t>
  </si>
  <si>
    <r>
      <rPr>
        <u/>
        <sz val="10"/>
        <color rgb="FF000000"/>
        <rFont val="Century Gothic"/>
        <family val="1"/>
      </rPr>
      <t xml:space="preserve">http://www.trabajo.gob.hn/wp-content/uploads/2017/03/Reglamento-General-de-Medidas-Preventivas-de-Accidentes-de-Trabajo-FINAL-1.pdf
https://www.tsc.gob.hn/web/leyes/Acuerdo-450-2023.pdf
</t>
    </r>
    <r>
      <rPr>
        <u/>
        <sz val="10"/>
        <color rgb="FF1155CC"/>
        <rFont val="Century Gothic"/>
        <family val="1"/>
      </rPr>
      <t>https://faolex.fao.org/docs/pdf/hon148492.pdf</t>
    </r>
  </si>
  <si>
    <t>456
99-107
97, 99, 100, 101</t>
  </si>
  <si>
    <t xml:space="preserve">
Todos los envases usados conteniendo agroquímicos deben descontaminarse antes de eliminarlos, para ello se seguirán los tres pasos de descontaminación siguientes: a) Vaciado completo del contenido del envase en el tanque mezclador y drenaje durante 30 segundos. b) Enjuague del envase por lo menos tres veces, con un volumen de agua que, como mínimo, sea igual al diez por ciento (10%) del volumen total del envase. c) Adición del líquido de cada uno de los enjuagues al tanque mezclador
 Los usuarios de los plaguicidas químicos de uso agrícola deberán devolver los envases usados y triplemente lavados a los centros de acopio autorizados por la autoridad competente en aquellas zonas donde estos existan, evitando su almacenamiento prolongado e innecesario.
Todos los equipos de aplicación se deben lavar en áreas determinadas acondicionadas para el manejo de aguas de lavado. Se debe realizar el triple lavado de envases y bolsas. Las aguas del triple lavado no deben manejar en forma que suponga riesgos de contaminación. Los recipientes se eliminarán siguiendo las instrucciones del fabricante. No se pueden utilizar para otros fines. Una vez lavados los recipientes de plaguicidas se perforan en el tapón, fondo y cuerpo. Deben colocarse en almacenamiento lejos de lluvia y sol, esta área debe estar cerrada y acceso restringido.
</t>
  </si>
  <si>
    <t>4.6.10</t>
  </si>
  <si>
    <t>Los agroquímicos y el equipo para su aplicación se almacenan de conformidad con las instrucciones de la etiqueta y de manera que se minimice el impacto negativo al medio ambiente y la salud humana. Los agroquímicos se almacenan en sus recipientes o empaques originales.
La infraestructura para almacenar agroquímicos, y el equipo para su aplicación son:
• Seca, limpia, bien ventilada
• Hecha de material no absorbente
• Cerrada con llave y accesible solo para operarios entrenados
• No accesible a los niños
• Separada de los cultivos, de productos alimenticios y de materiales de empaque</t>
  </si>
  <si>
    <t>Código de Trabajo 
Reglamento General de Medidas Preventivas de Accidentes de trabajo y Enfermedades Profesionales
Reglamento de la República de Honduras para Registro, Uso y Control de Productos Fitosanitarios
Reglamento para la Inspección, Aprobación y Certificación Sanitaria de Frutas, Hortalizas Frescas y Procesadas</t>
  </si>
  <si>
    <r>
      <rPr>
        <sz val="10"/>
        <color rgb="FF000000"/>
        <rFont val="Century Gothic"/>
        <family val="1"/>
      </rPr>
      <t xml:space="preserve">
</t>
    </r>
    <r>
      <rPr>
        <u/>
        <sz val="10"/>
        <color rgb="FF1155CC"/>
        <rFont val="Century Gothic"/>
        <family val="1"/>
      </rPr>
      <t>https://www.tsc.gob.hn/web/leyes/codigo_de_trabajo.pdf</t>
    </r>
    <r>
      <rPr>
        <sz val="10"/>
        <color rgb="FF000000"/>
        <rFont val="Century Gothic"/>
        <family val="1"/>
      </rPr>
      <t xml:space="preserve">
</t>
    </r>
    <r>
      <rPr>
        <u/>
        <sz val="10"/>
        <color rgb="FF000000"/>
        <rFont val="Century Gothic"/>
        <family val="1"/>
      </rPr>
      <t xml:space="preserve">http://www.trabajo.gob.hn/wp-content/uploads/2017/03/Reglamento-General-de-Medidas-Preventivas-de-Accidentes-de-Trabajo-FINAL-1.pdf
https://www.tsc.gob.hn/web/leyes/Acuerdo-450-2023.pdf
</t>
    </r>
    <r>
      <rPr>
        <u/>
        <sz val="10"/>
        <color rgb="FF1155CC"/>
        <rFont val="Century Gothic"/>
        <family val="1"/>
      </rPr>
      <t>https://faolex.fao.org/docs/pdf/hon148492.pdf</t>
    </r>
  </si>
  <si>
    <t xml:space="preserve">95
412
68-80
81-86
</t>
  </si>
  <si>
    <t xml:space="preserve">El patrono debe proporcionar local seguro para los útiles, instrumentos y materiales necesario para ejecutar la labor           
Establece como se almacenaran las sustancias químicas y se debe acatar la hoja de seguridad que contemplan estas y recomendaciones complementarias.                   
El almacenamiento del producto fitosanitario en granjas y fincas debe hacerse en un lugar aislado del resto de las instalaciones. El local debe tener piso de cemento y estar rodeado de una cerca o malla de protección. En los locales destinados al lmacenamiento y comercialización de productos fitosanitarios, éstos deben almacenarse debidamente identificados por sus correspondientes etiquetas y agrupados de acuerdo con su afinidad físico-química, manteniendo una adecuada separación y ventilación entre cada grupo y, entre ellos y la pared. Los productos fitosanitarios no podrán ser ni almacenados, ni transportados, y/o reenvasados junto a los siguientes productos y artículos: a. Productos alimenticios para consumo humano; b. Productos medicinales; c. Utensilios de uso doméstico; d. Telas, ropas o cualquier otro artículo de uso personal;             
 Los agroquímicos deben almacenarse en su recipiente original etiquetado en un área específica que no suponga una fuente de contaminación con rotulación de seguridad. Se deben colocar sobre tarimas y segregados acorde a su actividad biocida. No se permite el reenvase. El área debe ser de estructura sólida y piso de cemento, acceso restringido, estar con llave o candado y con ventilación permanente.
</t>
  </si>
  <si>
    <t>4.6.11</t>
  </si>
  <si>
    <t>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t>
  </si>
  <si>
    <r>
      <rPr>
        <sz val="10"/>
        <color rgb="FF000000"/>
        <rFont val="Century Gothic"/>
        <family val="1"/>
      </rPr>
      <t xml:space="preserve">
</t>
    </r>
    <r>
      <rPr>
        <u/>
        <sz val="10"/>
        <color rgb="FF1155CC"/>
        <rFont val="Century Gothic"/>
        <family val="1"/>
      </rPr>
      <t>https://www.tsc.gob.hn/web/leyes/codigo_de_trabajo.pdf</t>
    </r>
    <r>
      <rPr>
        <sz val="10"/>
        <color rgb="FF000000"/>
        <rFont val="Century Gothic"/>
        <family val="1"/>
      </rPr>
      <t xml:space="preserve">
</t>
    </r>
    <r>
      <rPr>
        <u/>
        <sz val="10"/>
        <color rgb="FF000000"/>
        <rFont val="Century Gothic"/>
        <family val="1"/>
      </rPr>
      <t xml:space="preserve">http://www.trabajo.gob.hn/wp-content/uploads/2017/03/Reglamento-General-de-Medidas-Preventivas-de-Accidentes-de-Trabajo-FINAL-1.pdf
https://www.tsc.gob.hn/web/leyes/Acuerdo-450-2023.pdf
</t>
    </r>
    <r>
      <rPr>
        <u/>
        <sz val="10"/>
        <color rgb="FF1155CC"/>
        <rFont val="Century Gothic"/>
        <family val="1"/>
      </rPr>
      <t>https://faolex.fao.org/docs/pdf/hon148492.pdf</t>
    </r>
  </si>
  <si>
    <t>4.6.12</t>
  </si>
  <si>
    <t>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t>
  </si>
  <si>
    <t xml:space="preserve">Se debe contar con lista actualizada y debidamente firmada por el Técnico Agrícola Acreditado de todo producto químico aprobado por SENASA autorizado dentro del establecimiento. </t>
  </si>
  <si>
    <t>Parcialmente</t>
  </si>
  <si>
    <t>4.6.13 N1</t>
  </si>
  <si>
    <t>El equipo para mezclar y aplicar agroquímicos se calibra como mínimo una vez al año, después de cada mantenimiento; antes de que se emplee para un plaguicida de diferente tipo.</t>
  </si>
  <si>
    <t>Los aspersores de agroquímicos deben calibrarse cuando se necesario para controlar la precisión. Se debe tener un programa de calibración periódico.</t>
  </si>
  <si>
    <t>4.6.14</t>
  </si>
  <si>
    <t>La fumigación la realizan equipos centralizados y especializados en fumigación.</t>
  </si>
  <si>
    <t>130-131</t>
  </si>
  <si>
    <t>El equipo que se usará en la aplicación de productos fitosanitarios debe responder a las características o
especificaciones proporcionadas por el fabricante o importador en su registro y especificado en la etiqueta y el panfleto</t>
  </si>
  <si>
    <t>Prácticas de Cosecha y Post Cosecha</t>
  </si>
  <si>
    <t>4.7.1</t>
  </si>
  <si>
    <t>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t>
  </si>
  <si>
    <t>4.7.2 N1</t>
  </si>
  <si>
    <t>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t>
  </si>
  <si>
    <t>153, 160, 174</t>
  </si>
  <si>
    <t xml:space="preserve">Se debe establecer programas de limpieza y desinfección debidamente documentados lo suficientemente amplio para que abarque todas las áreas y equipos sujetos a limpieza. Se deben tomar medidas para el almacenamiento y/o eliminación de residuos. </t>
  </si>
  <si>
    <t>Capítulo V: Social</t>
  </si>
  <si>
    <t>Trabajo Infantil, Trabajo Forzoso, Discriminación, Violencia y Acoso en el Trabajo</t>
  </si>
  <si>
    <t>5.1.1</t>
  </si>
  <si>
    <t>Compromiso: La gerencia/administración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 manejar quejas y problemas de género. 
• Crea conciencia sobre estos cuatro problemas en la gerencia/administración y el personal (del grupo) por lo menos una vez al año 
• Informa a los trabajadores/miembros del grupo por escrito que el trabajo infantil, el trabajo forzoso, la discriminación, y la violencia y el acoso en el trabajo no se toleran, y que la gerencia/administración cuenta con un sistema para evaluar y abordar los casos relacionados. Esta información está expuesta de forma visible en sitios centrales en todo momento. 
Por favor consulte el Documento Guía L SA-G-D-11: Evaluar y Abordar</t>
  </si>
  <si>
    <t xml:space="preserve">Constitución de la República de Honduras
Código de la Niñez y la Adolescencia
Código de Trabajo 
Código Penal
</t>
  </si>
  <si>
    <t xml:space="preserve">https://www.tsc.gob.hn/web/leyes/Constitucion_de_la_republica.pdf
https://www.oas.org/dil/esp/Codigo_Ninez_Adolescencia_Honduras.pdf
https://www.tsc.gob.hn/web/leyes/codigo_de_trabajo.pdf
https://www.tsc.gob.hn/web/leyes/Decreto_130-2017.pdf
</t>
  </si>
  <si>
    <t>60, 124, 127, 128
115-121
12, 32 112, 134
292-295</t>
  </si>
  <si>
    <t>Todo niño debe ser protegido contra la explotación y no deberá trabajar antes de una edad mínima adecuada. No pueden trabajar menores de 16 que sigan sometidas a la enseñanza, pero podrán autorizar su ocupación para la subsistencia de este mismo por autoridad correspondiente. Los menores de 17 la jornada será diurna y no exceda 6 horas diarias ni 30 a la semana. Toda persona tiene derecho a escoger libremente su ocupación y renunciar a ella. Es punible toda discriminación debido a sexo, raza, clase y cualquier otra lesiva a la dignidad humana.
No se podrá autorizar el trabajo a menores de 14 años.
Se prohíbe ocupar a varones menores de 16 y mujeres menores de edad donde se estime ocupaciones contrarias a la moral y buenas costumbres. Se prohibi contratar a menores de 14 años. Se prohíbe discriminar por motivos de raza, religión, credo político y situación económica. Todo acto de violencia en que incurra el trabajador o patrono faculta para dar por terminado el contrato sin preaviso y sin responsabilidad de su parte.
Se penaliza la explotación laboral ilícita, explotación laboral infantil, acoso laboral vertical y la discriminación laboral.</t>
  </si>
  <si>
    <t>5.1.2</t>
  </si>
  <si>
    <t xml:space="preserve">Mitigación de riesgos: El representante/comité de la gerencia/administración incluye en el plan de manejo (1.3.2.) las medidas de mitigación identificadas en la Evaluación de Riesgos (1.3.1.) básica y aplica las medidas correspondientes.
La Evaluación de Riesgo básica se repite por lo menos cada tres años.
Por favor consulte el Anexo S03 SA-S-SD-4: Herramienta de Evaluación de Riesgos
</t>
  </si>
  <si>
    <t>5.1.3</t>
  </si>
  <si>
    <t>Seguimiento: El representante/comité de la admnistracón: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
Por favor consulte el Documento Guía R SA-G-SD-20: Herramienta de Supervisión de Evaluar y Abordar</t>
  </si>
  <si>
    <t>92 inciso 16, 95, inciso 9-10</t>
  </si>
  <si>
    <t xml:space="preserve">Cualquier empresa agrícola con más de 20 trabajadores debe suscribir un Reglamento de Trabajo, en el que se debe realizar la designación de un establecimiento para presentar peticiones de mejoramiento o reclamos en general. Son obligaciones de los patronos: Tomar las medidas indispensables y las que fijen las leyes para prevenir accidentes en el uso de maquinarias, instrumentos o material de trabajo, y mantener una provisión de medicinas y útiles indispensables para la atención inmediata de los accidentes que ocurran; </t>
  </si>
  <si>
    <t>5.1.4</t>
  </si>
  <si>
    <t>Remediación:
El representante/comité de la gerencia/administración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
Indicador:
• Número y porcentaje de casos confirmados de trabajo infantil, trabajo forzoso, discriminación, violencia y acoso en el trabajo remediados de acuerdo con el Protocolo de Remediación (por género, edad, y tipo de problema)
Por favor consulte el Capítulo 5 SA-S-SD-23: Social</t>
  </si>
  <si>
    <t xml:space="preserve">Todo trabajo agrícola o ganadero desempeñado por mujeres o menores de edad con anuencia del patrono da el carácter a aquéllas o a éstos de trabajadores agrícolas, aunque a dicho trabajo se le atribuya la calidad de
coadyuvante o complementario de las labores que ejecute el trabajador agrícola jefe de la familia. En consecuencia, estos trabajadores agrícolas se consideran vinculados al expresado patrono por un contrato de trabajo. </t>
  </si>
  <si>
    <t>5.1.5 N1</t>
  </si>
  <si>
    <t>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Profunda de los Riesgos de Evaluar y Abordar debe repetirse por lo menos cada tres años.
Por favor consulte el Anexo S03 SA-S-SD-4: Herramienta de Evaluación de Riesgos</t>
  </si>
  <si>
    <t>5.1.6 N1</t>
  </si>
  <si>
    <t>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t>
  </si>
  <si>
    <t>Ley para la protección de las mujeres en contextos de crisis humanitarias, desastres naturales y emergencias</t>
  </si>
  <si>
    <t>https://faolex.fao.org/docs/pdf/hon218818.pdf</t>
  </si>
  <si>
    <t>La Secretaría de Estado en el Despacho de Asuntos de la Mujer (SEMUJER) deberá impulsar campañas masivas de información en todos los medios de comunicación, con el fin de educar, informar y comunicar a toda la población sobre los temas de violencia contra las mujeres y las niñas, su ruta a seguir sobre las denuncias y las medidas de protección, en caso de ser víctimas de violencia, para este efecto se asignarán o reasignarán recursos necesarios para su implementación y se coordinará con la institucionalidad gubernamental competente.</t>
  </si>
  <si>
    <t>5.1.7 N1</t>
  </si>
  <si>
    <t>La administración promueve activamente la asistencia a la escuela de los niños del personal (del grupo), de los miembros del grupo, y de los trabajadores de los miembros del grupo.</t>
  </si>
  <si>
    <t>Se deben establecer y sostener escuelas de educación primaria en beneficio de los hijos de los trabajadores cuando sean centros rurales y el número de niños sea mayor a 20</t>
  </si>
  <si>
    <t>5.1.8</t>
  </si>
  <si>
    <t>La gerencia asegura el buen funcionamiento del Sistema de evaluar y abordar. Con este objeto, a partir del año uno y en lo sucesivo, se realiza una evaluación anual del sistema de evaluar y abordar para el (los) problema(s) pertinente(s), con base en los siguientes cinco elementos:
• Aplicación efectiva de medidas de mitigación
• Capacitación efectiva en temas relevantes de evaluar y abordar
• Cooperación efectiva con actores externos
• Seguimiento efectivo del sistema de evaluar y abordar
• Colaboración interna efectiva en temas de evaluar y abordar
Indicador:
• Puntuaciones en los elementos del sistema de evaluar y abordar
Por favor consulte el Documento Guía L SA-G-D-11: Evaluar y Abordar</t>
  </si>
  <si>
    <t>Libertad de Asociación y Negociación Colectiva</t>
  </si>
  <si>
    <t>5.2.1</t>
  </si>
  <si>
    <t>Se prohíbe el uso de idiomas extranjeros en las órdenes, instrucciones, avisos o disposiciones que se den a los trabajadores. Los cargos de quienes dirijan o vigilen en forma inmediata la ejecución de las labores deben ser desempeñados por personas que hablen el idioma español. Es de interés público la constitución legal de organizaciones sociales. Protección del derecho de asociación.</t>
  </si>
  <si>
    <t xml:space="preserve">Constitución de la República de Honduras
Código de Trabajo </t>
  </si>
  <si>
    <t xml:space="preserve">https://www.tsc.gob.hn/web/leyes/Constitucion_de_la_republica.pdf
https://www.tsc.gob.hn/web/leyes/codigo_de_trabajo.pdf
</t>
  </si>
  <si>
    <t>72, 73, 74, 78, 81
16, 460, 468</t>
  </si>
  <si>
    <t>Se garantizan las libertades de asociación y de reunión, derecho de libertad de movimiento, derecho de libre opinión verbal y escrita, derecho de manifestación pacífica para defender sus intereses profesionales
Es de interés público la constitución legal de organizaciones sociales. Protección del derecho de asociación.</t>
  </si>
  <si>
    <t xml:space="preserve">   Libertad de Asociación y Negociación Colectiva </t>
  </si>
  <si>
    <t>5.2.2</t>
  </si>
  <si>
    <t>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de 1971sobre los representantes de los trabajadores. (No. 143). 
En el caso de las fincas pequeñas el requisito se aplica únicamente si contratan: 
- 10 o más trabajadores temporales, cada uno de los cuales trabaja durante tres meses consecutivos o más, y/o 
- 50 o más trabajadores temporales por año calendario.</t>
  </si>
  <si>
    <t xml:space="preserve">Constitución de la República de Honduras
Código de Trabajo 
Código Penal
</t>
  </si>
  <si>
    <r>
      <rPr>
        <u/>
        <sz val="10"/>
        <color rgb="FF000000"/>
        <rFont val="Century Gothic"/>
        <family val="1"/>
      </rPr>
      <t>https://www.tsc.gob.hn/web/leyes/Constitucion_de_la_republica.pdf
https://www.tsc.gob.hn/web/leyes/codigo_de_trabajo.pdf</t>
    </r>
    <r>
      <rPr>
        <u/>
        <sz val="10"/>
        <color rgb="FF000000"/>
        <rFont val="Century Gothic"/>
        <family val="1"/>
      </rPr>
      <t xml:space="preserve">
</t>
    </r>
    <r>
      <rPr>
        <u/>
        <sz val="10"/>
        <color rgb="FF000000"/>
        <rFont val="Century Gothic"/>
        <family val="1"/>
      </rPr>
      <t xml:space="preserve">https://www.tsc.gob.hn/web/leyes/Decreto_130-2017.pdf
</t>
    </r>
    <r>
      <rPr>
        <u/>
        <sz val="10"/>
        <color rgb="FF000000"/>
        <rFont val="Century Gothic"/>
        <family val="1"/>
      </rPr>
      <t xml:space="preserve">
</t>
    </r>
  </si>
  <si>
    <t>72, 73, 74, 78, 81
96, 460,  469  
295</t>
  </si>
  <si>
    <t xml:space="preserve">Se garantizan las libertades de asociación y de reunión, derecho de libertad de movimiento, derecho de libre opinión verbal y escrita, derecho de manifestación pacífica para defender sus intereses profesionales
"Se prohíbe a los patronos: Despedir o perjudicar en alguna otra forma a sus trabajadores a causa de su
afiliación sindical o de su participación en actividades sindicales lícitas, Establecer listas negras o índices que puedan restringir las posibilidades de colocación a los trabajadores o afectar su reputación.   Es de interés público la constitución legal de organizaciones sociales. Protección del derecho de asociación."
Se constituye la discriminación laboral como delito, punible con hasta 02 años de cárcel y una multa. 
</t>
  </si>
  <si>
    <t xml:space="preserve">Libertad de Asociación y Negociación Colectiva </t>
  </si>
  <si>
    <t>5.2.3</t>
  </si>
  <si>
    <t xml:space="preserve">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
</t>
  </si>
  <si>
    <t>Conceder licencia al trabajador para que pueda cumplir con las obligaciones de carácter público impuestas por la ley; (...) para desempeñar comisiones sindicales inherentes a la organización (...), siempre que avise con la debida oportunidad al patrono o a su representante.</t>
  </si>
  <si>
    <t xml:space="preserve">     Libertad de Asociación y Negociación Colectiva </t>
  </si>
  <si>
    <t>5.2.4 N1</t>
  </si>
  <si>
    <t>Todos los trabajadores, incluida la administración, reciben información una vez cada tres años sobre libertad de asociación y el reconocimiento efectivo del derecho a la negociación colectiva. 
En el caso de las fincas pequeñas el requisito se aplica únicamente si contratan: 
- 10 o más trabajadores temporales, cada uno de los cuales trabaja durante tres meses consecutivos o más, y/o 
- 50 o más trabajadores temporales por año calendario</t>
  </si>
  <si>
    <t>Salarios y Contratos</t>
  </si>
  <si>
    <t>5.3.1</t>
  </si>
  <si>
    <t>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t>
  </si>
  <si>
    <t>21 - 30, 199</t>
  </si>
  <si>
    <t xml:space="preserve">Se presume que toda relación de trabajo persona está regida por contrato. Ante la falta de contrato escrito se tienen las condiciones que determina la ley y los usos y costumbres de la localidad y categoría de los servicios. En caso de inexistencia es imputable al patrono, en caso de controversia se tienen por ciertas las alegadas por el trabajador. </t>
  </si>
  <si>
    <t>5.3.2</t>
  </si>
  <si>
    <t>La gerencia/administración no participa en arreglos o prácticas diseñadas para eliminar o reducir el pago y/o las prestaciones a los trabajadores, como contratar trabajadores temporales para tareas permanentes o continuas.</t>
  </si>
  <si>
    <t xml:space="preserve">Toda persona tiene derecho a la protección contra desplazamientos forzados y arbitrarios que la separen de su hogar o su lugar de residencia habitual. El Estado tiene la obligación de adoptar medidas para evitar las violaciones de derechos humanos y de contrarrestar o eliminar las causas y circunstancias que generan el riesgo haciendo plena observancia del principio de precaución </t>
  </si>
  <si>
    <t>5.3.3</t>
  </si>
  <si>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</si>
  <si>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t xml:space="preserve">Constitución de la República de Honduras
Acta especial de revisión del ajuste al salario mínimo año 2023
Código de Trabajo </t>
  </si>
  <si>
    <r>
      <rPr>
        <u/>
        <sz val="10"/>
        <color rgb="FF000000"/>
        <rFont val="Century Gothic"/>
        <family val="1"/>
      </rPr>
      <t xml:space="preserve">https://www.tsc.gob.hn/web/leyes/Constitucion_de_la_republica.pdf
</t>
    </r>
    <r>
      <rPr>
        <u/>
        <sz val="10"/>
        <color rgb="FF000000"/>
        <rFont val="Century Gothic"/>
        <family val="1"/>
      </rPr>
      <t xml:space="preserve">
</t>
    </r>
    <r>
      <rPr>
        <u/>
        <sz val="10"/>
        <color rgb="FF000000"/>
        <rFont val="Century Gothic"/>
        <family val="1"/>
      </rPr>
      <t xml:space="preserve">
https://www.trabajo.gob.hn/wp-content/uploads/2023/02/GACETA-21-DE-FEBRERO-DE-2023-36161-SECCION-A.pdf
</t>
    </r>
    <r>
      <rPr>
        <u/>
        <sz val="10"/>
        <color rgb="FF000000"/>
        <rFont val="Century Gothic"/>
        <family val="1"/>
      </rPr>
      <t xml:space="preserve">
</t>
    </r>
    <r>
      <rPr>
        <u/>
        <sz val="10"/>
        <color rgb="FF000000"/>
        <rFont val="Century Gothic"/>
        <family val="1"/>
      </rPr>
      <t>https://www.tsc.gob.hn/web/leyes/codigo_de_trabajo.pdf</t>
    </r>
    <r>
      <rPr>
        <u/>
        <sz val="10"/>
        <color rgb="FF000000"/>
        <rFont val="Century Gothic"/>
        <family val="1"/>
      </rPr>
      <t xml:space="preserve">
</t>
    </r>
  </si>
  <si>
    <t>128
1
363</t>
  </si>
  <si>
    <t>La jornada ordinaria diurna es de 8 horas diarias, con un máximo de 44 horas por semana. La jornada ordinaria nocturna es de 6 horas diarias y 36 a la semana. Derecho al salario mínimo fijado periódicamente con intervención del Estado.
Se fijan los Salarios Minimos para 2023
El salario se estipulará libremente, pero no podrá ser inferior al que se fije como mínimo de acuerdo con las prescripciones de este Código</t>
  </si>
  <si>
    <t>5.3.5</t>
  </si>
  <si>
    <t>Las deducciones de los sueldos, por ejemplo para seguridad social, se permiten solo si lo dispone la legislación aplicable o un ANC. Las deducciones voluntarias de los salarios como anticipos a sueldo, cuota sindical, o préstamos, solo se pueden hacer con el consentimiento escrito o verbal del trabajador. El empleador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t>
  </si>
  <si>
    <t>95, 366</t>
  </si>
  <si>
    <t xml:space="preserve">Son obligaciones de los patronos, hacer las deducciones que por cuotas sindicales ordinarias o extraordinarias que soliciten los sindicatos. Hacer las deducciones de cuotas ordinarias para la constitución y fomento de las cooperativas y cajas de ahorro formadas por los trabajadores sindicalizados. Las prestaciones en especie no pueden exceder el 30% del salario en dinero. </t>
  </si>
  <si>
    <t>5.3.6</t>
  </si>
  <si>
    <t>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 
En el caso de las fincas pequeñas el requisito se aplica únicamente si contratan: 
- 10 o más trabajadores temporales, cada uno de los cuales trabaja durante tres meses consecutivos o más, y/o 
- 50 o más trabajadores temporales por año calendario</t>
  </si>
  <si>
    <t>200, 310, 368, 380</t>
  </si>
  <si>
    <t xml:space="preserve">El pago del salario deberá hacerse en período de tiempo que no excedan una (1) semana.  Las partes fijarán el plazo para el pago del salario, pero dicho plazo nunca podrá ser mayor de una (1) semana para los trabajadores manuales, ni de un (1) mes para los trabajadores intelectuales y los servidores domésticos. </t>
  </si>
  <si>
    <t>5.3.8</t>
  </si>
  <si>
    <t>El trabajo de igual valor es remunerado con igual pago, sin discriminación, por ej. por género o tipo de trabajador, grupo étnico, edad, color, religión, opinión política, nacionalidad, origen social u otros.
Convención de la OIT sobre igual remuneración, de 1951 (No. 100).</t>
  </si>
  <si>
    <t xml:space="preserve">No pueden establecerse diferencias en salario por edad, sexo, nacionalidad, raza, religión, opinión política o actividades sindicales. A trabajo igual corresponde salario igual. Tomar en cuenta la disposición de la Ley para la prevención y Protección de las personas desplazadas internamente, sobre las vulderabilidades de este grupo de personas. </t>
  </si>
  <si>
    <t>5.3.10</t>
  </si>
  <si>
    <t>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Convención de la OIT sobre Agencias de Empleo, de 1997 (No. 181)
Por favor consulte el Documento Guía U SA-G-SD-46: Aplicabilidad para los proveedores de servicios</t>
  </si>
  <si>
    <t xml:space="preserve">Los trabajadores ocupados por contratistas o intermediarios tienen derecho de exigir a las personas para quienes dichos contratistas o intermediarios trabajen, que retengan y les entreguen el importe de los sueldos o  salarios devengados en cualesquiera de los períodos de pago convenidos, si el día de su vencimiento no se les hubiere pagado. </t>
  </si>
  <si>
    <t>5.3.11 N1</t>
  </si>
  <si>
    <t>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t>
  </si>
  <si>
    <t>21 - 30, 36 -42</t>
  </si>
  <si>
    <t>5.3.12 N1</t>
  </si>
  <si>
    <t>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
En el caso de las fincas pequeñas el requisito se aplica únicamente si contratan: 
- 10 o más trabajadores temporales, cada uno de los cuales trabaja durante tres meses consecutivos o más, y/o 
- 50 o más trabajadores temporales por año calendario</t>
  </si>
  <si>
    <t>Ajuste Anual del Salario Mínimo</t>
  </si>
  <si>
    <t>En países en los que el salario mínimo no se ajusta anualmente o no está normado en un ANC, los salarios de los trabajadores se ajustan anualmente según la inflación con base en la tasa nacional de inflación.</t>
  </si>
  <si>
    <t>Acta especial de revisión del ajuste al salario mínimo año 2023</t>
  </si>
  <si>
    <t>https://www.trabajo.gob.hn/wp-content/uploads/2023/02/GACETA-21-DE-FEBRERO-DE-2023-36161-SECCION-A.pdf</t>
  </si>
  <si>
    <t>Se fijan los Salarios Minimos para 2023</t>
  </si>
  <si>
    <t>Salario Digno</t>
  </si>
  <si>
    <t>5.4.1</t>
  </si>
  <si>
    <t>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gerencia/administración emplea la Herramienta de la Matriz de Salario de Rainforest Alliance para llenar con exactitud los datos de salarios de los trabajadores. 
*excluidos los trabajadores de fincas pequeñas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
Por favor consulte el Capítulo 5 SA-S-SD-23: Social</t>
  </si>
  <si>
    <t>382, 383</t>
  </si>
  <si>
    <t xml:space="preserve"> El salario mínimo lo fijará periódicamente la Secretaria de Trabajo y Seguridad Social. Para fijar el salario mínimo deben tomarse en cuenta las modalidades de cada trabajo, las particulares condiciones de cada región y de cada labor, el costo de la vida, la aptitud relativa de los trabajadores y los sistemas de remuneración de las empresas. Para los trabajadores del campo el salario mínimo debe fijarse tomando en cuenta las facilidades que el patrono proporciona a sus trabajadores, en lo que se refiere a habitación, cultivos, combustibles y circunstancias análogas que disminuyen el costo de la vida. La circunstancia de que algunos patronos pueden estar obligados a suministrar a sus trabajadores alimentación y alojamiento, también debe tomarse en cuenta para la fijación del salario mínimo. </t>
  </si>
  <si>
    <t>5.4.2</t>
  </si>
  <si>
    <t>Si la remuneración total se encuentra por debajo del parámetro aplicado para cualquier tipo de trabajador, la gerencia/administración pone en marcha un plan de mejora de los salarios a fin de avanzar hacia el parámetro aplicable, incluidos objetivos, acciones, cronograma y personas responsables.</t>
  </si>
  <si>
    <t xml:space="preserve">La fijación del salario mínimo modifica automáticamente los contratos de trabajo que estipulen uno inferior elevando éste al mínimo, sin afectarlo en lo demás. </t>
  </si>
  <si>
    <t>5.4.3</t>
  </si>
  <si>
    <t>En caso de que un titular de certificado de cadena de suministro contribuya (directamente por medio de una inversión financiera o a través de otro tipo de inversión) para elevar los salarios hasta el nivel del Salario Digno o más; la gerencia/administración y el titular del certificado de cadena de suministro aceptan por escrito:
• Las modalidades de la contribución
• El cronograma del plan de mejora salarial (5.4.2) para el período en el que se hace la contribución
La gerencia/administración mantiene registros del avance de la implementación del plan de mejora salarial.</t>
  </si>
  <si>
    <t>5.4.4</t>
  </si>
  <si>
    <t>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salario en especie se encuentra por debajo del parámetro de Salario Digno proporcionado por Rainforest Alliance
• Tamaño promedio de la brecha con respecto al Salario Digno (% del SD)
• Tamaño promedio de la brecha con respecto al Salario Digno para hombres (% del SD) y para mujeres (% del SD)</t>
  </si>
  <si>
    <t>5.4.5</t>
  </si>
  <si>
    <t>La administración consulta con los representantes de los trabajadores sobre el plan de mejora salarial.</t>
  </si>
  <si>
    <t>Condiciones de Trabajo</t>
  </si>
  <si>
    <t>5.5.1</t>
  </si>
  <si>
    <t>Los trabajadores no trabajan más de ocho horas ordinarias de trabajo al día, y 48 horas ordinarias por semana. Además, los trabajadores tienen al menos un descanso 30 minutos después de un máximo de seis horas de trabajo consecutivo, y se les garantiza al menos un día entero de descanso después de un máximo de seis días de trabajo consecutivo. 
El horario normal de trabajo de los guardias no supera las 60 horas semanales o según dicten las regulaciones aplicables, lo que sea más estricto.
Convención de la OIT sobre horas de trabajo (para la industria), 1919 (No. 1). 
Convención de la OIT sobre horas de trabajo (para el comercio y oficinas), 1930 (No. 30).</t>
  </si>
  <si>
    <t>322, 326, 327, 338</t>
  </si>
  <si>
    <t xml:space="preserve">La jornada ordinaria diurna es de 8 horas máximas diarias, con un máximo de 44 horas por semana. En la jornada ordinaria nocturna es de 6 horas diarias y 36 horas a la semana. Derecho a 30 minutos de descanso al día. Por cada 6 días contará con 1 día de descanso. Al finalizar el trabajo diario se debe de conceder un descanso ininterrumpido de 10 horas mínimo. </t>
  </si>
  <si>
    <t>5.5.2</t>
  </si>
  <si>
    <t>El trabajo de horas extras es voluntario y solo se permite si: 
a. Se solicita en tiempo y forma. 
b. Se paga de acuerdo con la ley nacional o ANC, lo que sea mayor. Si no hay ley o ANC, se paga al menos 1.5 veces el nivel de salario regular. 
c. El trabajo de horas extraordinarias no impone un mayor riesgo para la salud y la seguridad. Se monitorean las tasas de incidentes durante los períodos de horas extras y se reducen las horas extras, si las tasas de accidentes son más altas durante los períodos de trabajo de horas extras que durante los períodos de horas de trabajo regulares. 
d. Los trabajadores tienen transporte seguro a casa después del trabajo* 
e. La semana laboral total no supera las 60 horas semanales. Circunstancias excepcionales: ver h) 
f. Los trabajadores tienen al menos un descanso de 30 minutos después de un máximo de seis horas consecutivas de trabajo y tienen un mínimo de 10 horas consecutivas de descanso por período de 24 horas 
g . Se lleva un registro del número de horas regulares y horas extras de cada trabajador* 
h. Aplicable solo a actividades específicas que deben completarse dentro de un período corto de hasta 6 semanas para evitar la pérdida de la cosecha, incluidas, entre otras, la siembra, la plantación, la cosecha y el procesamiento de productos frescos: por un período máximo de 12 semanas por año, las horas extraordinarias pueden ser de hasta 24 horas en total por semana, y los trabajadores pueden trabajar un máximo de 21 días consecutivos. 
*En grupos de fincas pequeñas esto no es aplicable a los trabajadores de los miembros del grupo 
OIT, Convenio sobre las horas de trabajo (industria), 1919 (No. 1) 
OIT, Convenio sobre las horas de trabajo (comercio y oficinas), 1930 (No. 30) 
Repertorio de recomendaciones prácticas sobre seguridad y salud en la agricultura de la OIT, 2010 Conferencia Internacional del Trabajo, 107.ª reunión, Estudio general sobre los instrumentos sobre el tiempo de trabajo, 2018 
Para las fincas pequeñas, el requisito solo aplica si están contratando: 
- 10 o más trabajadores temporales cada uno trabajando durante 3 meses consecutivos o más, y/o 
- 50 o más trabajadores temporales por año calendario</t>
  </si>
  <si>
    <t>330, 332, 333, 335</t>
  </si>
  <si>
    <t xml:space="preserve">Cuando hay horas extraordinarias, se pagará con un 25% de recargo sobre el salario si son laboradas en jornada diurna, 50% en jornada diurna en periodo nocturno, 75% en jornada nocturna. Las horas extras no pueden exceder las 12 horas. No se puede permitir la jornada extraordinaria de un mismo trabajador más de cuatro veces a la semana, excepto en carestía de brazos en tiempo de siembras o recolección de cosechas. </t>
  </si>
  <si>
    <t>5.5.3</t>
  </si>
  <si>
    <t>Los trabajadores permanentes tienen derecho a licencia de maternidad/paternidad pagada, y a derechos y prestaciones de acuerdo con la ley aplicable. 
A falta de una legislación aplicable, las trabajadoras reciben un permiso de maternidad de al menos 12 semanas, de las cuales al menos 6 semanas deben tomarse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de trabajo flexibles y arreglos en el área de trabajo. Las mujeres que amamantan tienen dos descansos adicionales de 30 minutos por día y un espacio apropiado para nutrir al niño/niña o para extraer leche materna. 
Convenio de la OIT sobre la protección de la maternidad, 1952 (No. 183). 
En el caso de las fincas pequeñas el requisito se aplica únicamente si contratan: 
- 10 o más trabajadores temporales, cada uno de los cuales trabaja durante tres meses consecutivos o más, y/o 
- 50 o más trabajadores temporales por año calendario</t>
  </si>
  <si>
    <t>124, 135, 140, 142, 144</t>
  </si>
  <si>
    <t>La mujer embarazada tiene derecho a 4 semanas previo al parto y 6 posterior al parto. Conservará sus derechos y empleo acorde al contrato. Se les concede dos descansos de 30 minutos al día para alimentar al hijo durante los primeros 6 meses de edad. Se debe establecer un lugar contiguo donde trabaja la mujer, una sala de lactancia o lugar apropiado para guardar al niño. Si cuenta con más de 20 trabajadores debe acondicionar un lugar para que las madres alimenten sin peligro a sus hijos menores de 3 años y dejarlos ahí durante horas de trabajo.</t>
  </si>
  <si>
    <t>5.5.4</t>
  </si>
  <si>
    <t>Los hijos de trabajadores menores a la edad mínima de trabajo aplicable que vengan con sus padres al lugar del trabajo:
• Tienen un lugar seguro para permanecer de acuerdo con su edad
• Están bajo la supervisión de adultos en todo momento
Código de la OIT sobre prácticas de seguridad y salud en agricultura, 2010</t>
  </si>
  <si>
    <t>142, 198</t>
  </si>
  <si>
    <t>Si cuenta con más de 20 trabajadores debe acondicionar un lugar para que las madres alimenten sin peligro a sus hijos menores de 3 años y dejarlos ahí durante horas de trabajo. A cargo de una persona competente.</t>
  </si>
  <si>
    <t>Salud y Seguridad</t>
  </si>
  <si>
    <t>5.6.1</t>
  </si>
  <si>
    <t>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Convención de la OIT sobre seguridad y salud ocupacional, 1981 (No. 155). 
Convención de la OIT sobre seguridad y salud en la agricultura, 2001 (No. 184).</t>
  </si>
  <si>
    <t>Código de Trabajo 
Reglamento General de Medidas Preventivas de Accidentes de trabajo y Enfermedades Profesionales</t>
  </si>
  <si>
    <t>195, 196, 391, 397, 412
12, 25, 44 al 49</t>
  </si>
  <si>
    <t xml:space="preserve">En cada empresa o lugar de trabajo donde se ocupen diez (10) o más trabajadores se establecerán las Comisiones de Seguridad que se juzguen necesarias, compuestas por igual número de representantes del patrono y de los trabajadores, para investigar las causas de los riesgos profesionales, proponer medidas para prevenirlos y vigilar que las mismas se cumplan. 
Cuando se empleen 10 o más trabajadores permanentes se organizará una Comisión Mixta de Higiene y Seguridad. Mensualmente realizará visitas a edificios, instalaciones y equipos del centro de trabajo para verificar condiciones de seguridad y salud. Informar sobre seguridad y salud. Se establecen programas de seguridad y salud en el trabajo. </t>
  </si>
  <si>
    <t>5.6.2</t>
  </si>
  <si>
    <t>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t>
  </si>
  <si>
    <t>9, 73, 424, 426, 427, 428</t>
  </si>
  <si>
    <t>Es obligación del patrono instalar botiquines y disponer en todo momento de medicamentos y materiales de curación para primeros auxilios. Los botiquines deben ser fijo o portátiles, bien señalados y en sitios convenientes. Indica que debe contener como mínimo. El personal adiestrado debe estar disponible en todos los turnos, está capacitado. La empresa garantizará el transporte en condiciones adecuados de los accidentados.</t>
  </si>
  <si>
    <t>5.6.3</t>
  </si>
  <si>
    <t>Los miembros del grupo y los trabajadores saben a dónde ir en caso de una emergencia.</t>
  </si>
  <si>
    <t xml:space="preserve">Se debe de disponer de un plan de actuación contra incendios y evacuación de locales, aprobado por el Cuerpo de Bomberos de Honduras. </t>
  </si>
  <si>
    <t>5.6.4</t>
  </si>
  <si>
    <t xml:space="preserve">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
</t>
  </si>
  <si>
    <t>Se debe abastecer suficiente agua potable en proporción al número de trabajadores. No se puede sacar o trasegar agua en vasijas, barriles, latas y otros recipientes abiertos o cubiertos provisionalmente. Se debe señalar si el agua es potable o no, no deben existir conexiones en el sistema de abastecimiento de agua potable y de la que no sea apropiada para beber.</t>
  </si>
  <si>
    <t>5.6.5</t>
  </si>
  <si>
    <t>Para fincas pequeñas, en caso de que no haya acceso a agua segura para beber, la administración implementa y documenta un programa de capacitación para instruir a los miembros del grupo acerca de los tratamientos para potabilizar el agua a través de hervir, filtrar o clorar, y sobre la prevención de la contaminación del agua.</t>
  </si>
  <si>
    <t xml:space="preserve">Se facilitará a los trabajadores agua potable en recipientes que tengan garantías higiénicas. </t>
  </si>
  <si>
    <t>5.6.6</t>
  </si>
  <si>
    <t>Los trabajadores siempre tienen acceso a agua potable y segura suficiente.</t>
  </si>
  <si>
    <t>5.6.7</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</si>
  <si>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asegura la seguridad y privacidad de grupos vulnerables por medio de al menos, instalaciones bien iluminadas y que tengan cerrojo. Se permite a los trabajadores frecuentar estas instalaciones cuando lo necesiten.</t>
  </si>
  <si>
    <t>70, 78</t>
  </si>
  <si>
    <t>En todo centro deben existir inodoros de descarga de agua corriente y dispondrán de papel higiénico. Se instalarán con separación de sexos. Deben de mantenerse cerrados y con ventilación natural o forzada. Deben ser de 1.10 m de superficie y 2.40 m de altura. Las puertas deben impedir la visibilidad del exterior. En caso de no existir agua corriente se deben instalar letrinas acordes a especificaciones de la Secretaría de Salud.</t>
  </si>
  <si>
    <t>5.6.8</t>
  </si>
  <si>
    <t>Los trabajadores reciben información en temas de salud, políticas sobre licencia médica y la disponibilidad de servicios médicos primarios, maternos y reproductivos en la comunidad.</t>
  </si>
  <si>
    <t xml:space="preserve">La Comisión Mixta de Higiene y Seguridad debe de velar de que los trabajadores reciban información sobre seguridad y salud en el trabajo. </t>
  </si>
  <si>
    <t>5.6.9</t>
  </si>
  <si>
    <t>Las personas que trabajan en situaciones peligrosas (por ej. en terrenos difíciles, con maquinaria o con materiales  peligrosos), usan equipo de protección personal (EPP) adecuado. Estas personas están capacitadas en el uso de EPP y tienen acceso al EPP libre de costo.</t>
  </si>
  <si>
    <t xml:space="preserve">En caso de existir duda en la forma de utilizar el EPP, se debe solicitar auxilio de su superior inmediato para instrucciones respectivas. </t>
  </si>
  <si>
    <t>5.6.10</t>
  </si>
  <si>
    <t>Todas las herramientas utilizadas por los trabajadores se encuentran en buenas condiciones.
La maquinaria tiene instrucciones claras sobre su uso seguro, que pueden ser comprendidas por los trabajadores, y las partes peligrosas están protegidas o cubiertas. Los trabajadores que utilizan esa maquinaria tienen la capacitación adecuada, y si lo exige la ley, los trabajadores que operan maquinaria tienen la licencia correspondiente.
La maquinaria y otro equipo se guarda de manera segura cuando no está en uso.</t>
  </si>
  <si>
    <t>Se deben proporcionar útiles, instrumentos y materiales necesarios para el trabajo de buena calidad y se repondrán cuando dejen de ser eficientes. Debe de proporcionarse un local seguro para la guarda de estos.</t>
  </si>
  <si>
    <t>5.6.11</t>
  </si>
  <si>
    <t>Las trabajadoras que están embarazadas, que amamantan o que recientemente dieron a luz no son asignadas a actividades que planteen un riesgo a la mujer, a su hijo aún no nacido o la salud del bebé. En casos de reasignación de puesto, no hay reducción en su remuneración. No se solicita prueba de embarazo.</t>
  </si>
  <si>
    <t>Queda prohibido emplear mujeres embarazadas en trabajos que requieran grandes esfuerzos. Igualmente queda prohibido emplear mujeres embarazadas en los trabajos nocturnos que se prolonguen por más de cinco (5) horas.</t>
  </si>
  <si>
    <t>5.6.12</t>
  </si>
  <si>
    <t>Los trabajadores pueden abandonar situaciones de peligro inminente sin solicitar permiso a su patrono y sin sufrir sanciones por ello.</t>
  </si>
  <si>
    <t>5.6.13</t>
  </si>
  <si>
    <t>Los talleres, áreas de almacenamiento e instalaciones de procesamiento son seguras, limpias, con suficiente iluminación y ventilación.
Existe un procedimiento claro y escrito para atender accidentes y emergencias. Este incluye salidas marcadas para casos de incendio, mapas de evacuación, por lo menos un simulacro de emergencia por año. La gerencia/administración informa a los trabajadores sobre este procedimiento.
Hay equipo contra incendios y equipo para remediar el derrame de materiales. Los trabajadores están capacitados en el uso de este equipo.
Solo el personal autorizado tiene acceso a los talleres, almacenamiento o instalaciones de procesamiento.</t>
  </si>
  <si>
    <t>397, 398
201, 212, 2015</t>
  </si>
  <si>
    <t xml:space="preserve">En la existencia de un reglamento especial de higiene y seguridad se deben incluir puntos sobre prevención de riesgos y enfermedades, protección e higiene personal.
Se debe de disponer de un plan de actuación contra incendios y evacuación de locales, aprobado por el Cuerpo de Bomberos de Honduras. </t>
  </si>
  <si>
    <t>5.6.14</t>
  </si>
  <si>
    <t>Los trabajadores en los talleres, áreas de almacenamiento e instalaciones de procesamiento tienen espacios limpios y seguros para comer que les brindan protección contra el sol y la lluvia. Los trabajadores que se encuentran en el campo pueden tomar sus comidas protegidos del sol y de la lluvia.</t>
  </si>
  <si>
    <t>66, 77</t>
  </si>
  <si>
    <t>Los comedores deben estar ubicados cerca de los lugares de trabajo se parados de locas y focos insalubres o molestos. En caso de ser espacios cerrados deben contar de materiales fáciles de limpieza, iluminación, ventilación y temperatura adecuada. Contar con mesas, sillas y agua potable. En caso de trabajadores al aire libre se debe de contar con bancos o sillas y mesas, también con suficiente vajilla, absoluto estado de limpieza, medios adecuados para calentar comida, protegidos con tela metálica, ventilación adecuada.</t>
  </si>
  <si>
    <t>5.6.15</t>
  </si>
  <si>
    <t>Los trabajadores reciben capacitación básica en salud, seguridad e higiene ocupacional y las instrucciones relacionadas se colocan de manera visible en ubicaciones centrales.Los trabajadores reciben capacitación básica en salud ocupacional, seguridad e higiene, y las instrucciones relacionadas se colocan de manera visible en ubicaciones centrales.</t>
  </si>
  <si>
    <t>5.6.16</t>
  </si>
  <si>
    <t>Los trabajadores que normalmente manejan agroquímicos peligrosos reciben un examen médico por lo menos una vez al año. En el caso de exposición habitual a plaguicidas organofosforados o carbamatos, el examen incluye pruebas de colinesterasa. Los trabajadores tienen acceso a los resultados de sus exámenes médicos.</t>
  </si>
  <si>
    <t xml:space="preserve">http://www.trabajo.gob.hn/wp-content/uploads/2017/03/Reglamento-General-de-Medidas-Preventivas-de-Accidentes-de-Trabajo-FINAL-1.pdf
https://faolex.fao.org/docs/pdf/hon148492.pdf
</t>
  </si>
  <si>
    <t>378
76</t>
  </si>
  <si>
    <t>No se pueden rehusar los trabajadores a realizarse exámenes médicos o laboratoriales ordenados por la empresa o autoridad competente, siempre que sea para detectar enfermedades profesionales acorde a la actividad que desarrolla. 
Todo trabajador que almacene, transporte, mezcle y aplique agroquímicos debe cuando corresponda contar con exámenes médicos pertinentes que garanticen que su condición de salud es apta para las labores.</t>
  </si>
  <si>
    <t>5.6.17 N1</t>
  </si>
  <si>
    <t>Un comité de Salud y Seguridad Ocupacional (SSO) es elegido por los trabajadores para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desalud y seguridad.</t>
  </si>
  <si>
    <t>Cuando se empleen 10 o más trabajadores permanentes se organizará una Comisión Mixta de Higiene y Seguridad.</t>
  </si>
  <si>
    <t>5.6.18 N2</t>
  </si>
  <si>
    <t xml:space="preserve">Cuando el trabajador no pueda desempeñar su trabajo primitivo, pero sí uno distinto, el patrono está obligado a proporcionárselo, siempre que se trate de un trabajo relacionado con la misma empresa o actividad, y con este objeto está facultado para hacer los movimientos de personal necesarios. </t>
  </si>
  <si>
    <t>Vivienda y Condiciones de Vida</t>
  </si>
  <si>
    <t>5.7.1</t>
  </si>
  <si>
    <t>Los trabajadores, y sus familias, que reciben vivienda o están alojados en sitio tienen alojamiento seguro, limpio y decente, tomando en cuenta las condiciones locales. Esto incluye por lo menos:
Ubicación y construcción: 
• Construcción segura: construcción en un lugar que no sea peligroso, con una estructura que protege de las condiciones climáticas extremas, que consiste por lo menos de un pisos secos, muros permanentes y que están en buen estado. Pisos secos: elevados del nivel del suelo, ya sea de cemento, piedra, azulejo, madera o arcilla (la última solo si está sellado y nivelado). 
• Protección contra la contaminación del aire y escorrentías superficiales de aguas residuales. 
• A los trabajadores/sus familias se les informa sobre los planes de evacuación en caso de emergencia El alojamiento para grupos tiene rutas de evacuación marcadas, equipos de extinción de incendios instalados y mantenidos e instrucciones para su uso.
Salud e higiene: 
• Hay disponibilidad de suficiente agua segura para beber; por lo menos 20 litros por adulto por día y a una distancia de 1km/30 minutos ida y vuelta. 
• Se asegura la seguridad y privacidad de grupos vulnerables, por lo menos por medio de instalaciones bien iluminadas y que tengan cerrojo. Las instalaciones sanitarias están ubicadas en los mismos edificios o a una distancia segura de los edificios (no más de 60 metros de las habitaciones/dormitorios) y son provistas por separado para hombres y mujeres. • Existen letrinas cerradas con drenajes o de pozo, instalaciones de saneamiento y eliminación de desechos. 
• Áreas para cocinar con ventilación para el humo.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más habitaciones. Estas están separadas de los trabajadores que no son miembros de su familia 
• Los hijos de los trabajadores que viven en sitio se encuentran en un lugar seguro y bajo supervisión de un adulto durante las horas de trabajo. 
• Electricidad (interna o cercana) si hay disponible en el área
En viviendas colectivas: 
• Las habitaciones, lavabos e inodoros para trabajadores individuales están separadas para mujeres y hombres y tienen cerrojo. Se provee una cama separada por trabajador. Hay un espacio mínimo de 1 metro entre las camas. Donde se utilizan literas, debe haber suficiente espacio libre entre las literas de la cama, por lo menos 0.7 metros. 
• Se provee almacenaje para las pertenencias personales de los trabajadores, ya sea un armario individual para cada trabajador o al menos 1 metro de espacio de una estantería por trabajador.
Recomendación de la OIT sobre vivienda para los trabajadores, 1961 (No. 115). 
Código de la OIT sobre prácticas de seguridad y salud en agricultura, 2010.
Por favor consulte el SA-G-SD-13 Documento Guía K: Vivienda y Condiciones de Vida</t>
  </si>
  <si>
    <t>195
64, 65</t>
  </si>
  <si>
    <t xml:space="preserve">Cuando se cuente con más de 10 trabajadores permanentes en empresas agrícolas se debe contar con alojamiento adecuado. 
Establece las exigencias mínimas que se deben tener en los dormitorios y viviendas. </t>
  </si>
  <si>
    <t>5.7.2</t>
  </si>
  <si>
    <t>Los niños de edad escolar que viven en sitio acuden a la escuela. Los niños:
• Acuden a una escuela que esté a una distancia segura para ir caminando o
• Acuden a la escuela a una distancia razonable de viaje, con disponibilidad de transporte seguro o
• Reciben educación escolar en sitio, de un nivel reconocido y equivalente.</t>
  </si>
  <si>
    <t>5.7.3</t>
  </si>
  <si>
    <t xml:space="preserve">Los trabajadores, y sus familias que reciben vivienda o están alojados en el sitio tienen alojamiento seguro, limpio y decente, tomando en cuenta las condiciones locales e incluyendo:
Alojamiento seguro: construido en una ubicación no peligrosa, con una estructura que protege de las condiciones climáticas extremas, que consiste en al menos piso seco, muros permanentes y que está en buen estado.
Rutas de evacuación marcadas para alojamiento grupal
Protección contra la contaminación del aire y escorrentías superficiales. Existen desagües, saneamiento y disposición de residuos adecuados
• Acceso a agua potable y segura para beber
• Servicios sanitarios e instalaciones lavado adecuados. Se asegura la seguridad y privacidad de losgrupos vulnerables, por lo menos con instalaciones bien iluminadas y con cerrojos.
Recomendación de la OIT sobre vivienda para los trabajadores, 1961 (No. 115)
</t>
  </si>
  <si>
    <t>64, 65</t>
  </si>
  <si>
    <t xml:space="preserve">Establece las exigencias mínimas que se deben tener en los dormitorios y viviendas. </t>
  </si>
  <si>
    <t>5.7.4 N1</t>
  </si>
  <si>
    <t>Las condiciones de vida en sitio han mejorado con:
Ubicación y construcción: 
• Se toman medidas para reducir el efecto de condiciones extremas del clima, como inundaciones. 
• Ventilación natural que asegura el movimiento de aire en todas las condiciones de tiempo y clima.
Salud e higiene: Servicios sanitarios e instalaciones de lavado adecuados: 
• Letrinas mejoradas de pozo ventilado (VIP, por sus siglas en inglés) o inodoros con conexiones a sistemas de disposición de aguas residuales o al sistema de alcantarillado, si lo hay.
• El número de inodoros o letrinas VIP, urinales, instalaciones para lavado de manos y duchas/baños: 1 unidad para un máximo de 15 personas. Las instalaciones para lavarse las manos deben consistir en un grifo y un lavabo. 
• Los dormitorios están libres de humo del área de la cocina. 
• Suficiente iluminación (luz del día y artificial).
Comodidad y decencia: 
• Los trabajadores tienen áreas cubiertas o cómodas de acuerdo con sus costumbres durante los tiempos de comidas y descansos.
Para alojamiento grupal: 
• Las literas no son de más de dos niveles. 
• Mayor espacio habitable para el alojamiento grupal.</t>
  </si>
  <si>
    <t>5.7.5 N1</t>
  </si>
  <si>
    <t>La vivienda en el sitio incluye:
• Áreas para cocinar con ventilación para el humo
• Las áreas para almacenar alimentos deben protegerse de la humedad y de las plagas, y deben estar separadas 
del almacenamiento de químicos y otros posibles peligros
• Se toman medidas de control de plagas</t>
  </si>
  <si>
    <t>5.7.6 N2</t>
  </si>
  <si>
    <t>Las condiciones de vida en sitio han mejorado con:
Ubicación y construcción: 
• Pisos sellados. 
• Se realizan inspecciones frecuentes para asegurar que el alojamiento es seguro y limpio, los informes de inspección se documentan.
Salud e higiene: 
• Al menos un inodoro, una ducha y una pila para lavar ropa por cada 6 personas.
Comodidad y decencia: 
• Las habitaciones indican el número de habitantes máximo permitido. 
• El alojamiento grupal tiene por lo menos un inodoro por cada 6 personas. • Áreas para secar la ropa.</t>
  </si>
  <si>
    <t>5.7.7 N1</t>
  </si>
  <si>
    <t>En el caso de que a los trabajadores temporales se les aloje en viviendas fuera de la propiedad, la administración del grupo y/o de la finca hace arreglos o trabaja junto con los propietarios del lugar o con las autoridades municipales pertinentes para asegurar que haya alojamiento seguro, limpio y decente, tomando en cuenta las condiciones locales.</t>
  </si>
  <si>
    <t>Comunidades</t>
  </si>
  <si>
    <t>5.8.1</t>
  </si>
  <si>
    <t>La administración respeta los derechos legales y consuetudinarios de los pueblos indígenas y de las comunidades locales. Las actividades que reduzcan los derechos al uso de la tierra o los recursos, o los intereses colectivos de los pueblos indígenas y las comunidades locales, incluidas las áreas de Alto Valor de Conservación (AVC) 5 o 6, se llevan a cabo únicamente una vez que se ha recibido consentimiento libre, previo e informado (CLPI), de acuerdo con el Anexo sobre CLPI de Rainforest Alliance.
Convención de la OIT sobre Pueblos Indígenas y Tribales, 1989 (No. 169).
Por favor consulte el Capítulo 5 SA-S-SD-23: Social</t>
  </si>
  <si>
    <t>Constitución de la República de Honduras</t>
  </si>
  <si>
    <t>https://www.tsc.gob.hn/web/leyes/Constitucion_de_la_republica.pdf</t>
  </si>
  <si>
    <t>El Estado debe dictar medidas de protección de los derechos e intereses de las comunidades indígenas, especialmente de las tierras y bosques donde estuvieren asentadas</t>
  </si>
  <si>
    <t>5.8.2</t>
  </si>
  <si>
    <t>El productor tiene el derecho legal o legítimo de usar la tierra, comprobado por la propiedad, el arrendamiento u otros documentos legales o por la documentación de los derechos de uso tradicionales o consuetudinarios. 
Si los pueblos indígenas y/o las comunidades locales, los residentes locales actuales o anteriores, u otras partes interesadas disputan con validez el derecho a usar la tierra (por ejemplo, en casos de despojo pasado, abandono forzoso o acción ilegal), el titular del certificado puede demostrar que tiene derecho legítimo a usar la tierra si: 
a. Se ha documentado y aplicado un proceso de resolución y remediación de conflictos, y ha sido aceptado por las partes afectadas. 
b. En el caso de acción ilegal en el pasado, en estas partes afectadas se incluye a las autoridades pertinentes. 
c. Si la disputa involucra a pueblos indígenas y comunidades locales, las fincas grandes y las fincas certificadas individualmente siguen un proceso de Proceso de Consentimiento Previo, Libre e Informado (CPLI) de acuerdo con el Anexo del Capitulo 5: Social y la Guía T: Proceso de Consentimiento Previo, Libre e Informado (CPLI) para lograr la resolución y remediación requerida del conflicto.</t>
  </si>
  <si>
    <t>5.8.3 N1</t>
  </si>
  <si>
    <t>La gerencia/administración se involucra con las comunidades que se encuentran dentro de la finca o adyacentes a ella, que puedan verse afectadas por las operaciones de la finca. La gerencia/administración identifica sus preocupaciones e intereses en relación con estas operaciones y les informa sobre la posibilidad de interponer quejas de acuerdo con el 1.5.1.</t>
  </si>
  <si>
    <t>5.8.4 N2</t>
  </si>
  <si>
    <t>La gerencia apoya a las comunidades que se encuentran dentro o adyacentes a la finca para abordar las necesidades y prioridades identificadas (5.8.3), por ej. con apoyo para las escuelas locales, con atención médica o ayudándoles a abordar problemas ambientales.</t>
  </si>
  <si>
    <t xml:space="preserve">Capítulo VI: Medio Ambiente </t>
  </si>
  <si>
    <t>Bosques, otros Ecosistemas Naturales y Áreas Protegidas</t>
  </si>
  <si>
    <t>6.1.1</t>
  </si>
  <si>
    <t>A partir del 1 de enero de 2014 en adelante, los bosques naturales y otros ecosistemas naturales no se han convertido a producción agrícola u otros usos del suelo.
Por favor consulte el SA-S-SD-24 Anexo del Capítulo 6: Medio ambiente</t>
  </si>
  <si>
    <t>Ley Forestal, Áreas Protegidas y Vida Silvestre</t>
  </si>
  <si>
    <t>https://fapvs.hn/wp-content/uploads/2018/08/Ley-Forestal-Areas-Protegidas-y-Vida-Silvestre-1.pdf</t>
  </si>
  <si>
    <t>Se conservará y respetará la vocación natural de los suelos forestales, de conformidad con las políticas y regulaciones legales sobre ordenamiento territorial.</t>
  </si>
  <si>
    <t>6.1.2</t>
  </si>
  <si>
    <t>No ocurre producción o procesamiento en áreas protegidas o sus zonas de amortiguamiento oficialmente designadas, excepto cuando cumple con la legislación aplicable.</t>
  </si>
  <si>
    <t xml:space="preserve">No se otorgarán permisos o licencias para el aprovechamiento de recursos en zonas núcleo de áreas protegidas. En las zonas de amortiguamiento se autorizan actividades acorde al Plan de Manejo. </t>
  </si>
  <si>
    <t>6.1.3</t>
  </si>
  <si>
    <t>La administración/gerencia incluye las medidas de mitigación de la Herramienta de Evaluación de Riesgos del requisito 1.3.1 con respecto a Altos Valores de Conservación en el plan de manejo (1.3.2). La gerencia implementa estas medidas.
Por favor consulte el Anexo S03 SA-S-SD-4: Herramienta de Evaluación de Riesgos</t>
  </si>
  <si>
    <t>6.1.4 N1</t>
  </si>
  <si>
    <t>Conservación y Mejoramiento de los Ecosistemas Naturales y la Vegetación</t>
  </si>
  <si>
    <t>6.2.1</t>
  </si>
  <si>
    <t>La gerencia desarrolla e implementa un plan para conservar los ecosistemas naturales. El plan se basa en el mapa que se solicita en el requisito 1.2.10 y en la sección sobre ecosistemas naturales de la Herramienta de Evaluación de Riesgos del requisito 1.3.1; se actualiza anualmente.
Por favor consulte el Anexo S03 SA-S-SD-4: Herramienta de Evaluación de Riesgos 
Por favor consulte el SA-G-SD-14 Documento Guía M: Ecosistemas naturales y vegetación</t>
  </si>
  <si>
    <t>Se deberán establecer planes de manejo forestal en bosques públicos y privados aprobado e inscritos en la municipalidad respectiva. Incluyen una evaluación de impacto ambiental.</t>
  </si>
  <si>
    <t>6.2.2</t>
  </si>
  <si>
    <t>Las fincas mantienen todos los árboles remanentes del bosque, excepto cuando estos representan un peligro para las personas o la infraestructura. Otros árboles nativos en la finca y su cosecha son manejados de manera sostenible de forma que se mantenga la misma cantidad y calidad de árboles en la finca.</t>
  </si>
  <si>
    <t>En las zonas de protección se prohíbe cortar, dañar, quemar o destruir árboles, arbustos y los bosques en general.</t>
  </si>
  <si>
    <t>6.2.3</t>
  </si>
  <si>
    <t>Los productores mantienen, y la gerencia da seguimiento a la cobertura de vegetación natural e informa anualmente sobre el indicador a partir del año uno en adelante.
Si hay menos del 10% del área total con cobertura de vegetación natural o menos del 15% en el caso de fincas que siembran cultivos
tolerantes a la sombra, la administración establece objetivos y toma medidas para que las fincas alcancen estos umbrales como lo solicita el requisito 6.2.4.
La vegetación natural es vegetación compuesta predominantemente por especies nativas o adaptadas localmente, similares en composición de especie y estructura a la vegetación que ocurre u ocurriría en ausencia de interferencia humana. La vegetación natural puede incluir uno o más de los siguientes (no exclusivamente):
• Amortiguamientos ribereños
• Áreas para conservación dentro de la finca
• Vegetación natural en sistemas agroforestales
• Siembras en los límites, cercos vivos y barreras alrededor de la viviendas y la infraestructura, o de otras maneras
• Áreas de conservación y restauración fuera de la finca certificada que proporcionan de manera efectiva protección de largo plazo a las áreas en cuestión (durante por lo menos 25 años) y rinden un valor adicional de conservación y estado de protección en relación con la condición actual.
Indicador:
• % del área total de la finca con cobertura de vegetación natural
Por favor consulte el SA-S-SD-24 Anexo del Capítulo 6: Medio ambiente</t>
  </si>
  <si>
    <t>6.2.4 N2</t>
  </si>
  <si>
    <t>Hay una cobertura de vegetación natural
• Por lo menos en el 10% del área total en las fincas con cultivos que no son tolerantes a la sombra
• Por lo menos en el 15% del área total de las fincas con cultivos tolerantes a la sombra</t>
  </si>
  <si>
    <t>6.2.5</t>
  </si>
  <si>
    <t>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t>
  </si>
  <si>
    <t>6.2.6</t>
  </si>
  <si>
    <t>Las fincas incrementan las áreas con vegetación natural más allá de las cantidades exigidas por el requisito 6.2.3.
Indicador:
• % del área total con cobertura de vegetación natural</t>
  </si>
  <si>
    <t>Amortiguamientos Ribereños</t>
  </si>
  <si>
    <t>6.3.1</t>
  </si>
  <si>
    <t>Las fincas conservan los amortiguamientos ribereños existentes adyacentes a ecosistemas acuáticos.</t>
  </si>
  <si>
    <t>Ley General del Ambiente</t>
  </si>
  <si>
    <t>http://www.bvs.hn/Honduras/Leyes/LEYGENERALDELAMBIENTE.pdf</t>
  </si>
  <si>
    <t>En el establecimiento de zonas de amortiguamiento los propietarios de terrenos privados pueden realizar actividades sujetándose a normas técnicas y usos de suelo acorde a cada área.</t>
  </si>
  <si>
    <t>6.3.2</t>
  </si>
  <si>
    <t>Los productores mantienen las siguientes garantías adicionales para la protección del agua potable y segura para beber en caso de que la finca esté localizada a menos de 50 metros de un río, lago u otro cuerpo de agua que sea utilizado frecuentemente con la fuente principal de agua para beber.
• Conserva o establece amortiguamiento ribereño de por lo menos 10 metros de ancho
• Añade una zona externa adicional de no aplicación de 20 m (en total 30 m) donde no se usan plaguicidas o fertilizantes
• Añade una zona adicional de 20 metros (de 30 a 50 metros del cuerpo de agua) en la que sólo se aplican plaguicidas por medio de aplicación mecánica, con asistencia manual o aplicación dirigida.</t>
  </si>
  <si>
    <t xml:space="preserve">En las áreas de recarga hídrica o cuenta alta son zonas de protección exclusiva, están determinadas de por el espacio de la cuenca que es de 50 metros abajo del nacimiento. Cuando exista un nacimiento en estas áreas se protegerá en un radio de 250 metros partiendo del centro del nacimiento o vertiente. </t>
  </si>
  <si>
    <t>6.3.3</t>
  </si>
  <si>
    <t>Los ecosistemas acuáticos están rodeados de amortiguamientos ribereños con los siguientes parámetros de ancho del amortiguamiento ribereño:
• 5 metros de ancho horizontal a lo largo de ambos lados del cuerpo de agua, de entre 1 y 5 metros de ancho.
• Para fincas de &lt; 2 ha, el ancho del amortiguamiento se puede reducir a 2 metros en ambos lados
• 8 metros de ancho horizontal a lo largo de ambos lados del cuerpo de agua, de entre 5 y 10 metros de ancho; y alrededor de manantiales, humedales y otros cuerpos de agua
• 15 metros de ancho horizontal a lo largo de ambos lados de ríos de más de 10 metros de ancho
No se solicitan zonas adicionales de no aplicación a lo largo de amortiguamientos ribereños completamente establecidos.</t>
  </si>
  <si>
    <t>Protección de Vida Silvestre y Biodiversidad</t>
  </si>
  <si>
    <t>6.4.1</t>
  </si>
  <si>
    <t>A los animales y plantas amenazadas no se cazan, matan, pescan, recolectan o trafican.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únicamente de acuerdo con el Plan de manejo integrado de Plagas (MIP), y solo como medida de último recurso.
Nunca se usan explosivos o substancias tóxicas para cazar, pescar o controlar plagas silvestres.</t>
  </si>
  <si>
    <t>Ley General del Ambiente
Reglamento General de la Ley Forestal, Áreas Protegidas y Vida Silvestre</t>
  </si>
  <si>
    <t xml:space="preserve">http://www.bvs.hn/Honduras/Leyes/LEYGENERALDELAMBIENTE.pdf
https://fapvs.hn/wp-content/uploads/2018/08/Ley-Forestal-Areas-Protegidas-y-Vida-Silvestre-1.pdf
</t>
  </si>
  <si>
    <t>41
117, 415</t>
  </si>
  <si>
    <t xml:space="preserve">La flora y fauna protegida es la que por su rareza, condición en el ecosistema o peligro de extinción se encuentren, no podrán ser explotadas, cazadas, capturadas, comercializadas o destruidas. 
Se prohibe la caza o captura de especies amenazadas o en peligro de extinción. Establece los tipos de cacería que se pueden realizar en el territorio nacional. </t>
  </si>
  <si>
    <t>6.4.2</t>
  </si>
  <si>
    <t>Los productores no retienen la vida silvestre en cautiverio. Los animales salvajes en cautiverio que ya estaban en la finca antes de la primera fecha de certificación son enviados a refugios profesionales o pueden ser retenidos únicamente con propósitos no comerciales durante el resto de sus vidas. Los animales salvajes en cautiverio y los animales de la finca son tratados de acuerdo con lascinco libertades del bienestar animal.</t>
  </si>
  <si>
    <t xml:space="preserve">Ley General del Ambiente
Ley Protección y Bienestar animal </t>
  </si>
  <si>
    <t xml:space="preserve">http://www.bvs.hn/Honduras/Leyes/LEYGENERALDELAMBIENTE.pdf
https://faolex.fao.org/docs/pdf/hon168198.pdf
</t>
  </si>
  <si>
    <t>41
18</t>
  </si>
  <si>
    <t>La flora y fauna protegida es la que por su rareza, condición en el ecosistema o peligro de extinción se encuentren, no podrán ser explotadas, cazadas, capturadas, comercializadas o destruidas.
Los animales silvestres que se encuentren en cautiverio deben ser tratados como se indica en la norma</t>
  </si>
  <si>
    <t>6.4.3</t>
  </si>
  <si>
    <t>Los productores no introducen o liberan intencionalmente especies invasivas. Los productores no descargan especies invasivas existentes o sus partes en los ecosistemas acuáticos. </t>
  </si>
  <si>
    <t>Reglamento General de la Ley Forestal, Áreas Protegidas y Vida Silvestre</t>
  </si>
  <si>
    <t>Quien por acción u omisión propague una plaga o  enfermedad enbosque phblico o pivado ser sancionado
con la pena de reclusión de seis (6) a nueve (9) años.</t>
  </si>
  <si>
    <t>6.4.4</t>
  </si>
  <si>
    <t>Los productores no utilizan la vida silvestre para procesar o cosechar cualquier cultivo (por ej. el luwak para el café, los monos para el coco, etc.).</t>
  </si>
  <si>
    <t>La flora y fauna protegida es la que por su rareza, condición en el ecosistema o peligro de extinción se encuentren, no podrán ser explotadas, cazadas, capturadas, comercializadas o destruidas.</t>
  </si>
  <si>
    <t>6.4.5</t>
  </si>
  <si>
    <t xml:space="preserve">La erosión causada por el agua y el viento se reduce por medio de prácticas como la revegetación de áreas escarpadas y con terrazas.
Por favor consulte el Documento Guía J SA-G-SD-12. Fertilidad y Conservación del Suelo
</t>
  </si>
  <si>
    <t xml:space="preserve">https://www.tsc.gob.hn/web/leyes/Ley%20para%20la%20Modernizacion%20y%20el%20Desrrollo%20del%20Sector%20Agricola%20%20(Decreto%2031-92)%20(08).pdf
http://www.bvs.hn/Honduras/Leyes/LEYGENERALDELAMBIENTE.pdf
</t>
  </si>
  <si>
    <t>4, 13
48-50</t>
  </si>
  <si>
    <t xml:space="preserve">Toda persona natural o jurídica debe velar en la conservación y el aprovechamiento racional de los suelos.
Los suelos se deben usar de manera racional y se debe conservar o incrementar la fertilidad en el uso de actividades agrícolas. </t>
  </si>
  <si>
    <t>6.4.6</t>
  </si>
  <si>
    <t>No se usa fuego para preparar o limpiar los campos, excepto cuando se justifique específicamente en el plan de MIP.
Por favor consulte el Documento Guía J SA-G-SD-12. Fertilidad y Conservación del Suelo</t>
  </si>
  <si>
    <t>Cuando un cultivo colinde con un bosque y el propietario, arrendador o productor tiene como práctica quemar previo a la cosecha, deberá cumplir con las prescripciones técnicas del Instituto Nacional de Conservación y Desarrollo Forestal, Áreas Protegidas y Vida Silvestre</t>
  </si>
  <si>
    <t>6.4.7 N1</t>
  </si>
  <si>
    <t>Los productores minimizan los conflictos entre humanos y vida silvestre que afectan a los trabajadores, la vida silvestre, los cultivos, o los activos de la finca con medidas de mitigación localmente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t>
  </si>
  <si>
    <t>6.4.8 N1</t>
  </si>
  <si>
    <t>La administración del grupo apoya a los productores para minimizar los conflictos entre humanos y vida silvestre que afectan a los productores, los trabajadores, la vida silvestre, los cultivos o los activos de la finca con medidas de mitigación localmente adecuadas. Las medidas pueden incluir la determinación del lugar donde se ubique la infraestructura, la colocación de cercas y corredores, pero no deben restringir innecesariamente la movilidad de la vida silvestre o su acceso al agua o a otros recursos.</t>
  </si>
  <si>
    <t>6.4.9 N1</t>
  </si>
  <si>
    <t>Los productores adoptan medidas para contener y reducir las especies invasivas existentes.</t>
  </si>
  <si>
    <t>Gestión y Conservación del Agua</t>
  </si>
  <si>
    <t>6.5.1</t>
  </si>
  <si>
    <t>Los productores cumplen con la legislación aplicable para la extracción de agua superficial o subterránea para uso agrícola, doméstico o de procesamiento. De ser necesario, el cumplimiento se demuestra por medio de una licencia o permiso (o una solicitud pendiente).</t>
  </si>
  <si>
    <t>Ley General de Aguas</t>
  </si>
  <si>
    <t>https://www.gwp.org/globalassets/global/gwp-cam_files/ley-general-de-aguas-2009.pdf</t>
  </si>
  <si>
    <t xml:space="preserve">El aprovechamiento de las aguas en beneficio particular o por cualquier entidad pública solamente podrá hacerse en virtud de un derecho de aprovechamiento otorgado de conformidad con esta Ley, siempre y cuando se trate de uso beneficioso que no perjudique derechos de terceros. </t>
  </si>
  <si>
    <t>6.5.3</t>
  </si>
  <si>
    <t>Los sistemas de irrigación y de distribución de agua se mantienen de manera que se optimice la productividad de los cultivos y que a la vez que se minimiza el desperdicio de agua, la erosión y la salinización.</t>
  </si>
  <si>
    <t>Es necesario un permiso y licencia de la municipalidad para el aprovechamiento del agua, que no exceda las 10 hectáreas. Al excederse se debe hacer mediante concesión.</t>
  </si>
  <si>
    <t>6.5.4</t>
  </si>
  <si>
    <t>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t>
  </si>
  <si>
    <t>6.5.5</t>
  </si>
  <si>
    <t>La gerencia adopta medidas para reducir el uso de agua para procesamiento por unidad de producto. El uso del agua y su reducción son controlados y documentados a partir del año uno en adelante.
Para la administración del grupo, esto es aplicable si los grupos tienen instalaciones centrales de procesamiento.
Indicador:
• El uso del agua para procesamiento total y por unidad de producto final que sale de la finca (L, L/Kg)</t>
  </si>
  <si>
    <t>6.5.6</t>
  </si>
  <si>
    <t>Los productores emplean agua de lluvia cosechada para irrigación y/o para otros propósitos agrícolas.</t>
  </si>
  <si>
    <t xml:space="preserve">Se permite la recolección y uso de aguas pluviales que no caen causes o espacios de dominio público. </t>
  </si>
  <si>
    <t>6.5.7</t>
  </si>
  <si>
    <t>Los productores participan en un comité o iniciativa local de cuencas de agua y toman acciones para ayudar a mantener o restaurar la salud de la cuenca, como parte de este proceso colectivo. La naturaleza de la participación y las acciones emprendidas se documentan.</t>
  </si>
  <si>
    <t xml:space="preserve">Manejo de Agua Residual </t>
  </si>
  <si>
    <t>6.6.1</t>
  </si>
  <si>
    <t>Se realizan pruebas al agua residual en todos los puntos de descarga durante el (los) período(s) representativo(s) de operación, y se documentan los resultados.
Para grupos de fincas, esto se hace en instalaciones de procesamiento manejadas por el grupo (colectivo) y a una muestra representativa de las operaciones de procesamiento, incluidos los diferentes tipos de sistemas de tratamiento.
El agua residual de las operaciones de procesamiento que se descarga a ecosistemas acuáticos cumple con los parámetros legales de calidad para el agua residual. En su ausencia de estos, se cumple con los parámetros para el agua residual.
El agua residual de las operaciones de procesamiento no se puede mezclar con agua limpia para cumplir con los parámetros.</t>
  </si>
  <si>
    <t xml:space="preserve">Ley General de Aguas
Reglamento General de Salud Ambiental </t>
  </si>
  <si>
    <t xml:space="preserve">https://www.gwp.org/globalassets/global/gwp-cam_files/ley-general-de-aguas-2009.pdf
https://faolex.fao.org/docs/pdf/hon15985.pdf
</t>
  </si>
  <si>
    <t>44
46</t>
  </si>
  <si>
    <t xml:space="preserve">Las aguas residuales en la actividad agrícola deben ser tratadas obligatoriamente. No se permite descargar en nacimiento de fuentes de agua, zonas de recarga, áreas próximas a las obras de captación de agua potable y zonas de filtración o recarga. 
Toda persona que genere descargas de aguas residuales debe de presentar un plan de monitoreo a la Autoridad de Salud, ejercer control de calidad, presentar resultados laboratoriales a la autoridad correspondiente. </t>
  </si>
  <si>
    <t>6.6.2</t>
  </si>
  <si>
    <t>Las aguas negras de humanos, los lodos y el agua de desagües no se utilizan para actividades de producción y/o procesamiento. Las aguas negras y de desagües no se descargan a ecosistemas acuáticos a menos que se hayan tratado.
No es aplicable a fincas pequeñas:
Se ha demostrado que las aguas descargadas tratadas cumplen con los parámetros legales de calidad para aguas residuales, o en ausencia de estos, con los parámetros de aguas residuales.</t>
  </si>
  <si>
    <t xml:space="preserve">Reglamento General de Salud Ambiental </t>
  </si>
  <si>
    <t>Los cultivos de hortalizas, y otros productos similares
que se consuman crudos no podrán ser regados con aguas provenientes de alcantarillados sanitarios, aguas negras, servidas y excretas excepto árboles frutales hasta 3 meses antes de la cosecha</t>
  </si>
  <si>
    <t>6.6.3</t>
  </si>
  <si>
    <t>Las aguas residuales de las operaciones de procesamiento no se aplican en los suelos, a menos que hayan pasado por un proceso de tratamiento para eliminar los particulados y toxinas.
Si se emplea agua residual para irrigación, además de los parámetros para el agua residual, se debe cumplir con los parámetros de agua residual para irrigación.</t>
  </si>
  <si>
    <t xml:space="preserve">La autoridad de Región o Area de Salud, sólo podrá autorizar a los establecimientos domésticos, industriales, agrícolas y de minería el vertimiento de residuos líquidos a ríos, lagos, lagunas, embalses, riachuelos, quebradas, vertientes, corrientes de invierno, así como a las playas de los mares y esteros o a los sitios de pesca o de la industria piscícola y ·camaronera, cuando el sistema de tratamiento a que deberán ser sometidos dichos residuos líquidos, garantice que la descarga cumple las Normas para regular las Descargas de Aguas Residuales a Cuerpos Receptores y Alcantarillados Sanitario. </t>
  </si>
  <si>
    <t xml:space="preserve">Manejo de los Desechos </t>
  </si>
  <si>
    <t>6.7.1</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</si>
  <si>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la tierra.</t>
  </si>
  <si>
    <t xml:space="preserve">Reglamento General de Salud Ambiental 
Reglamento para el Manejo Integral de los Residuos Sólidos </t>
  </si>
  <si>
    <r>
      <rPr>
        <u/>
        <sz val="10"/>
        <color rgb="FF000000"/>
        <rFont val="Century Gothic"/>
        <family val="1"/>
      </rPr>
      <t>https://faolex.fao.org/docs/pdf/hon15985.pdf</t>
    </r>
    <r>
      <rPr>
        <u/>
        <sz val="10"/>
        <color rgb="FF000000"/>
        <rFont val="Century Gothic"/>
        <family val="1"/>
      </rPr>
      <t xml:space="preserve">
</t>
    </r>
    <r>
      <rPr>
        <u/>
        <sz val="10"/>
        <color rgb="FF1155CC"/>
        <rFont val="Century Gothic"/>
        <family val="1"/>
      </rPr>
      <t>https://www.tsc.gob.hn/web/leyes/Reglamento%20para%20el%20manejo%20integral%20de%20los%20residuos%20s%C3%B3lidos.pdf</t>
    </r>
  </si>
  <si>
    <t>61-84
87</t>
  </si>
  <si>
    <t>Corresponde a las Municipalidades la recolección, tratamiento y disposición sanitaria final de basuras.  Es prohibido arrojar basura a cualquier sistema de alcantarillado sanitario. 
Se considera una infracción grave arrojar residuos de cualquier tió en calles, áreas verdes, ríos, mares, lagunas, lagos, derechos de vías, carreteras y otros.</t>
  </si>
  <si>
    <t>6.7.2</t>
  </si>
  <si>
    <t>Los productores no queman desechos, excepto en incineradores técnicamente diseñados para el tipo específico de desecho.</t>
  </si>
  <si>
    <t xml:space="preserve">Reglamento para el Manejo Integral de los Residuos Sólidos </t>
  </si>
  <si>
    <t>https://www.tsc.gob.hn/web/leyes/Reglamento%20para%20el%20manejo%20integral%20de%20los%20residuos%20s%C3%B3lidos.pdf</t>
  </si>
  <si>
    <t>Se considera una infracción leve quemar a cielo abierto cualquier tipo de residuo sólido. Es infracción grave la quema a cielo abierto de residuos de la industria en general.</t>
  </si>
  <si>
    <t xml:space="preserve">6.7.3 N1 </t>
  </si>
  <si>
    <t>Los productores segregan y reciclan los desechos basados en opciones disponibles para la gestión de desechos, su reciclaje y su disposición. Los desechos orgánicos se compostan, se procesan para usarse como fertilizante orgánico o para usarse como insumo para otros procesos.</t>
  </si>
  <si>
    <t>La empresa privada y las municipalidades impulsarán programas y estrategias de reducción de residuos.</t>
  </si>
  <si>
    <t>Eficiencia Energética</t>
  </si>
  <si>
    <t>6.8.1</t>
  </si>
  <si>
    <t>La gerencia/administración documenta los tipos de fuentes de energía y la energía utilizada para la producción y procesamiento de productos certificados. 
Esto es aplicable únicamente a la administración de un grupo si los grupos emplean energía para el procesamiento. 
Por favor consulte el SA-G-SD-15 Documento Guía N: Eficiencia Energética</t>
  </si>
  <si>
    <t>6.8.2</t>
  </si>
  <si>
    <t>La gerencia establece objetivos para una mayor eficiencia en el uso de energía y para una reducida dependencia de fuentes no renovables de energía. Monitoreo y reporte del avance anualmente.
Para la Administración del Grupo, esto es aplicable si los grupos utilizan energía en el procesamiento.
Indicadores:
• La cantidad de energía renovable y no renovable utilizada, por tipo (por ej. volumen de combustible, KWh de electricidad, cantidad de energía proveniente de biomasa)
• Uso total de energía
• Uso total de energía por kg de producto</t>
  </si>
  <si>
    <t>6.8.3 N1</t>
  </si>
  <si>
    <t>Si se utiliza energía proveniente de biomasa para operaciones de procesamiento y/o uso doméstico, los productores minimizan los efectos directos e indirectos del uso de biomasa en los ecosistemas naturales por medio de acciones como:
• Siembra de árboles para incrementar la disponibilidad de la energía de proveniente de biomasa en o alrededor de la finca
• Cuando se compra biomasa, se buscan fuentes que no estén relacionadas con la destrucción de bosques u otros ecosistemas naturales.</t>
  </si>
  <si>
    <t>Reducción de Gases de Efecto Invernadero</t>
  </si>
  <si>
    <t>6.9.1</t>
  </si>
  <si>
    <t>Los productores documentan las emisiones netas de gases de efecto invernadero (GEI) de las fuentes principales en las operaciones de producción y procesamiento. Esto incluye emisiones del uso de combustibles fósiles electricidad, fertilizantes, desechos, agua residual y de cambio de uso del suelo.
Los productores establecen objetivos de reducción de los GEI, desarrollan e implementan una estrategia para cumplir estos objetivos y anualmente realizan seguimiento a estos objetivos.
Indicadores:
• Las emisiones totales anuales netas de GEI de las fuentes indicadas arriba (toneladas de CO2e)
• Emisiones netas de GEI de las fuentes indicadas arriba por unidad de producto final de la finca (toneladas de CO2e por unidad)
Por favor consulte el SA-G-SD-16 Documento Guía O: Reducciones de Emisiones de GEI</t>
  </si>
  <si>
    <r>
      <rPr>
        <b/>
        <sz val="14"/>
        <color theme="1"/>
        <rFont val="Calibri"/>
        <family val="2"/>
      </rPr>
      <t xml:space="preserve">RAINFOREST ALLIANCE
</t>
    </r>
    <r>
      <rPr>
        <b/>
        <sz val="14"/>
        <color rgb="FF0070C0"/>
        <rFont val="Calibri"/>
        <family val="2"/>
      </rPr>
      <t>APPLICABLE LAW ASSESSMENT</t>
    </r>
    <r>
      <rPr>
        <b/>
        <sz val="14"/>
        <color theme="1"/>
        <rFont val="Calibri"/>
        <family val="2"/>
      </rPr>
      <t xml:space="preserve">
</t>
    </r>
    <r>
      <rPr>
        <b/>
        <sz val="14"/>
        <color rgb="FFA5A5A5"/>
        <rFont val="Calibri"/>
        <family val="2"/>
      </rPr>
      <t>RA 2020 STANDARD V1.3</t>
    </r>
  </si>
  <si>
    <t>Instructivos</t>
  </si>
  <si>
    <r>
      <rPr>
        <b/>
        <sz val="11"/>
        <color theme="1"/>
        <rFont val="Calibri"/>
        <family val="2"/>
      </rPr>
      <t xml:space="preserve">Topic: </t>
    </r>
    <r>
      <rPr>
        <sz val="11"/>
        <color theme="1"/>
        <rFont val="Calibri"/>
        <family val="2"/>
      </rPr>
      <t>Include the topic covered in the requirement, for example: Natural Ecosystems, Agrochemicals, etc.</t>
    </r>
  </si>
  <si>
    <r>
      <rPr>
        <b/>
        <sz val="11"/>
        <color theme="1"/>
        <rFont val="Calibri"/>
        <family val="2"/>
      </rPr>
      <t>Related standard requirement number:</t>
    </r>
    <r>
      <rPr>
        <sz val="11"/>
        <color theme="1"/>
        <rFont val="Calibri"/>
        <family val="2"/>
      </rPr>
      <t xml:space="preserve"> Include the number of the specific related requirement, for example: No. 4.5.1</t>
    </r>
  </si>
  <si>
    <r>
      <rPr>
        <b/>
        <sz val="11"/>
        <color theme="1"/>
        <rFont val="Calibri"/>
        <family val="2"/>
      </rPr>
      <t>Legislation</t>
    </r>
    <r>
      <rPr>
        <b/>
        <sz val="11"/>
        <color theme="9"/>
        <rFont val="Calibri"/>
        <family val="2"/>
      </rPr>
      <t xml:space="preserve"> </t>
    </r>
    <r>
      <rPr>
        <b/>
        <sz val="11"/>
        <color theme="1"/>
        <rFont val="Calibri"/>
        <family val="2"/>
      </rPr>
      <t>name:</t>
    </r>
    <r>
      <rPr>
        <sz val="11"/>
        <color theme="1"/>
        <rFont val="Calibri"/>
        <family val="2"/>
      </rPr>
      <t xml:space="preserve"> Include the name of the national legislation related to the criterion, for example: Labor Code, Decree No. 1441. </t>
    </r>
  </si>
  <si>
    <r>
      <rPr>
        <b/>
        <sz val="11"/>
        <color theme="1"/>
        <rFont val="Calibri"/>
        <family val="2"/>
      </rPr>
      <t>ILO convention name (if applicable)</t>
    </r>
    <r>
      <rPr>
        <sz val="11"/>
        <color theme="1"/>
        <rFont val="Calibri"/>
        <family val="2"/>
      </rPr>
      <t>: If there is an applicable ILO convention, indicate the name of that convention and its respective number. e.g. "ILO Convention, Freedom of Association and Protection of the Right to Organise Convention, 1948 (No. 87)" If there are any sector wide agreements or CBAs that might be relevant, feel free to indicate those as well.</t>
    </r>
  </si>
  <si>
    <r>
      <rPr>
        <b/>
        <sz val="11"/>
        <color theme="1"/>
        <rFont val="Calibri"/>
        <family val="2"/>
      </rPr>
      <t xml:space="preserve">Title: </t>
    </r>
    <r>
      <rPr>
        <sz val="11"/>
        <color theme="1"/>
        <rFont val="Calibri"/>
        <family val="2"/>
      </rPr>
      <t xml:space="preserve"> Include the title within the national legislation that refers to the criterion to be evaluated, for example: Contracts and collective bargaining.</t>
    </r>
  </si>
  <si>
    <r>
      <rPr>
        <b/>
        <sz val="11"/>
        <color theme="1"/>
        <rFont val="Calibri"/>
        <family val="2"/>
      </rPr>
      <t>Articles to be reviewed</t>
    </r>
    <r>
      <rPr>
        <sz val="11"/>
        <color theme="1"/>
        <rFont val="Calibri"/>
        <family val="2"/>
      </rPr>
      <t>: Indicate the # or #s of the articles to be reviewed, with respect to the criterion compliance, for example: Articles 57 to 60.</t>
    </r>
  </si>
  <si>
    <r>
      <rPr>
        <sz val="11"/>
        <color theme="1"/>
        <rFont val="Calibri"/>
        <family val="2"/>
      </rPr>
      <t xml:space="preserve">If </t>
    </r>
    <r>
      <rPr>
        <b/>
        <sz val="11"/>
        <color theme="1"/>
        <rFont val="Calibri"/>
        <family val="2"/>
      </rPr>
      <t>RA standard goes beyond the national legislation</t>
    </r>
    <r>
      <rPr>
        <sz val="11"/>
        <color theme="1"/>
        <rFont val="Calibri"/>
        <family val="2"/>
      </rPr>
      <t>, please indicate on which areas: please perform an analysis of the applicable legislation and where the RA Standard might go beyond the legislation.</t>
    </r>
  </si>
  <si>
    <t>Related Topic of the SAS 2020</t>
  </si>
  <si>
    <t>1.1.3</t>
  </si>
  <si>
    <t>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t>
  </si>
  <si>
    <t>1.1.4</t>
  </si>
  <si>
    <t>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Directrices de la Organización para la Cooperación del Desarrollo Económico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
Para una política modelo para cadenas de suministro agrícolas responsables, consulte la Guía OCDE para la Cadena de Suministro Responsable para el Sector Agrícola, página 25-29.I5</t>
  </si>
  <si>
    <t>La administración designa al menos a un representante de la administración responsable de los siguientes asuntos y conforma comités de personas responsables. Un comité puede cubrir más de un asunto:
• Mecanismo de quejas (consulte 1.5)
• Igualdad de género (consulte 1.6)
• Evaluar y abordar trabajo infantil, trabajo forzoso, discriminación y violencia y acoso en el trabajo (consulte 5.1)
El(los) comité(s):
- Es (son) conocedor(es) de los problemas y tienen poder de decisión.
- Incluye personas responsables que representen a los miembros del grupo para fincas pequeñas o trabajadores en fincas grandes/operaciones de cadena de suministro, seleccionados por miembros/trabajadores.
- Es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de género y para evaluar y abordar.</t>
  </si>
  <si>
    <t>Código de Trabajo</t>
  </si>
  <si>
    <t>Hay una lista de los proveedores de servicios, proveedores, intermediarios y subcontratistas actuales.
Existen mecanismos para garantizar que cumplan con los requisitos aplicables del Estándar para el trabajo dentro del alcance de la certificación.
Para fincas:
- Esto es válido para el trabajo en el campo, el trabajo en procesamiento, y la provisión de mano de obra
- «Proveedores» se refiere únicamente a otras fincas de las que adquieren producto certificado.
Por favor, vea la Guía U: Aplicabilidad a los Proveedores de Servicios</t>
  </si>
  <si>
    <t>Se mantiene una lista actualizada de trabajadores permanentes y temporales que contiene, para cada trabajador:
• Nombre completo
• Género
• Año de nacimiento
• Fechas de inicio y finalización del empleo
• Salario
En el caso de trabajadores a los que se proporciona vivienda, el registro además contiene:
• La dirección de la vivienda
• Número de miembros en la familia
• Año de nacimiento de los miembros de la familia
En caso de que haya niños (12- 14 años) realizando trabajos ligeros y trabajadores jóvenes (15- 17 años), el registro incluye, además:
• La dirección de la vivienda
• Nombre y dirección del (de los) padre(s) o del (los) custodio(s) legal(es)
• Inscripción escolar (de corresponder)
• Tipo de trabajo o tareas
• El número de horas de trabajo diarias y semanales
Nota sobre la aplicabilidad: para la certificación de cadena de suministro, este requisito es aplicable solamente para los titulares de certificado que presenten un riesgo alto en temas sociales y, por lo tanto, deben cumplir con los requisitos en el capítulo 5.</t>
  </si>
  <si>
    <t>1.2.16</t>
  </si>
  <si>
    <t>Hay una lista disponible de trabajadores (h/h) que han sido capacitados y cuentan con los conocimientos y aptitudes para implementar de manera efectiva el plan de manejo de la cadena de suministro.</t>
  </si>
  <si>
    <t>1.2.17</t>
  </si>
  <si>
    <t>El administrador del multi sitio mantiene una lista de los sitios incluidos en el certificado que contiene la siguiente información: Resultado del riesgo, direcciones, alcance y trabajadores responsables de la implementación en dicho sitio. Los formularios de consentimiento son obligatorios en el caso de sitios que no sean de propiedad común, si es aplicable.</t>
  </si>
  <si>
    <t>Inspección Interna y Autoevaluación</t>
  </si>
  <si>
    <t>La administración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En años consecutivos, la inspección interna se basa en la Evaluación de Riesgos (para las fincas, consulte 1.3.1), la inspección interna del año anterior y los resultados de la auditoría externa anterior
En el caso de alcance de finca únicamente: existe un sistema de rotación para que cada unidad de finca se inspeccione por lo menos cada 3 años. En el caso de unidades de finca remotas, esto se hace por lo menos cada 6 años.</t>
  </si>
  <si>
    <t>Cada año, la administración realiza una autoevaluación para determinar su propio cumplimiento y el de todos los actores de su alcance de la certificación con todos los requisitos del Estándar. La gerencia/administración utiliza los resultados de las inspecciones internas como se establece en 1.4.1. para completar la autoevaluación.</t>
  </si>
  <si>
    <t>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y se incluye en el informe final interno de inspección</t>
  </si>
  <si>
    <t>Existe un mecanismo de quejas que permite a las personas, los trabajadores, las comunidades y/o la sociedad civil, incluidos los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incluye por lo menos los siguientes elementos:
• Un comité de quejas (consulte 1.1.5)
• El mecanismo de quejas permite la presentación de quejas en cualquier idioma y es accesible para las personas que no puedan leer o que no tengan acceso a Internet.
• Se aceptan quejas anónimas y se respeta la confidencialidad
• Las quejas sobre derechos humanos y laborales son remediadas de conformidad con el Protocolo de Remediación.
• Las quejas y las acciones de seguimiento acordadas se documentan y comparten con las personas involucradas en un plazo de tiempo razonable
• A las personas que plantean quejas se les protege del despido/la cancelación de su membresía, de represalias o de amenazas que sean la consecuencia de utilizar el mecanismo de queja
Por favor, vea SA-S-SD-23-V1.5 Anexo al Capítulo 5: Social
Por favor, consulte el Documento E de la Guía SA-G-SD-6: Mecanismo de Quejas</t>
  </si>
  <si>
    <t>Igualdad de Género</t>
  </si>
  <si>
    <t>La gerencia se compromete a promover la igualdad de género a través de:
• Una declaración escrita que se comunica a los miembros del grupo/ a los trabajadores
• El nombramiento de un comité responsable de la implementación, seguimiento y evaluación de las medidas que fomentan la igualdad de género y el empoderamiento de las mujeres (consulte 1.1.5).
Por favor, consulte el Documento Guía F SA-G-SD-7: Igualdad de Género</t>
  </si>
  <si>
    <t>https://www.tsc.gob.hn/web/leyes/Constitucion_de_la_republica.pdf
https://faolex.fao.org/docs/pdf/hon218951.pdf
https://pdba.georgetown.edu/Parties/Honduras/Leyes/LeyMujer.pdf</t>
  </si>
  <si>
    <t>1.6.2</t>
  </si>
  <si>
    <t>El comité/persona responsable realiza las siguientes actividades:
• Adopta medidas que promueven la igualdad de género, siguiendo la Evaluación de Riesgo básica (1.3.1) e incluye estas medidas en el Plan de manejo (1.3.2)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
Por favor consulte el Anexo S03 SA-S-SD-4: Herramienta de Evaluación de Riesgos
Por favor, vea SA-S-SD-23-V1.5 Anexo al Capítulo 5: Social</t>
  </si>
  <si>
    <t>https://www.tsc.gob.hn/web/leyes/Constitucion_de_la_republica.pdf
https://pdba.georgetown.edu/Parties/Honduras/Leyes/LeyMujer.pdf</t>
  </si>
  <si>
    <t>Los productos certificados se segregan visualmente de los productos no certificados en todas las etapas, incluidas las de transporte, almacenamiento y procesamiento. Esto no es aplicable a productos de balance de masa.</t>
  </si>
  <si>
    <t>La gerencia ha trazado el flujo del producto hasta su ubicación final en el alcance del certificado, incluyendo a todos los intermediarios (puntos de recolección, transporte, unidades de procesamiento, almacenes, etc.) y las actividades efectuadas sobre el producto.</t>
  </si>
  <si>
    <t>Los envíos de productos certificados no superan la producción total (en el caso de las fincas), la compra de productos certificados más los saldos de existencias que quedan del año anterior</t>
  </si>
  <si>
    <t>No se realiza doble venta de volúmenes: los productos vendidos como producto convencional o vendidos a través de otro esquema o iniciativa de sostenibilidad, no se venden como Certificados Rainforest Alliance. Es posible vender productos que están certificados bajo más de un esquema.</t>
  </si>
  <si>
    <t>La metodología correcta para el cálculo de factores de conversión se demuestra y documenta para cada producto certificado y se refleja de manera correspondiente en la plataforma de trazabilidad.
Por favor, vea SA-S-SD-20-V1.2 Anexo Capítulo 2: Trazabilidad</t>
  </si>
  <si>
    <t>El equipo empleado para definir el peso o volumen del producto certificado se calibra anualmente.</t>
  </si>
  <si>
    <t>2.1.11</t>
  </si>
  <si>
    <t>Se proporciona un resumen del volumen del producto certificado por los 12 meses anteriores. Esto incluye entradas, volúmenes adquiridos, en existencia, procesados, que han salido, perdidos y vendidos (si aplica).</t>
  </si>
  <si>
    <t>2.1.12</t>
  </si>
  <si>
    <t>La documentación incluye el tipo de trazabilidad y el porcentaje (se menos de 100% certificado) cuando se produzca un cambio en la propiedad legal y/o la posesión física del producto certificado. Esto no es aplicable para ventas o productos finales destinados al consumidor.</t>
  </si>
  <si>
    <t xml:space="preserve">Uso de la marca </t>
  </si>
  <si>
    <t>2.1.13</t>
  </si>
  <si>
    <t>Que exista evidencia (documentación sobre el producto de entrada y salida, los procedimientos en el sitio, informes) de que cualquier reclamo de Rainforest Alliance es válido y cumple con los requisitos del Programa de Certificación de Rainforest Alliance.</t>
  </si>
  <si>
    <t>Trazabilidad en la Plataforma en Línea</t>
  </si>
  <si>
    <t>Los volúmenes vendidos como certificados se registran en la Plataforma de trazabilidad de Rainforest Alliance a más tardar dos semanas después del final del trimestre en el que se realizó el envío.
Por favor, vea SA-S-SD-20-V1.2 Anexo Capítulo 2: Trazabilidad.</t>
  </si>
  <si>
    <t>Los compradores de un producto Certificado Rainforest Alliance tienen establecido un procedimiento para verificar periódicamente que las transacciones de la plataforma de trazabilidad concuerden con las facturas de los productos certificados comprados y/o enviados.</t>
  </si>
  <si>
    <t>Los volúmenes que no se vendieron como Rainforest Alliance Certified y/o perdidos se eliminan de la Plataforma de trazabilidad en un plazo de dos semanas después del final del trimestre en el que se dio la venta o se perdió el volumen.
Para los volúmenes de balance de masa, por favor consulte el A-S-SD-20 Anexo Capítulo 2: Trazabilidad, para obtener mayores detalles sobre aplicabilidad.</t>
  </si>
  <si>
    <t>Se obtiene una aprobación de acuerdo con la Política de marcas comerciales y etiquetado de Rainforest Alliance antes del uso dentro y fuera del paquete de marcas comerciales de cara al público.</t>
  </si>
  <si>
    <t>El titular de la marca colectiva es quien autoriza a quien cumpla con el reglamento de empleo de la marca.</t>
  </si>
  <si>
    <t>2.2.5</t>
  </si>
  <si>
    <t>Los envíos que se combinan en una transacción incluyen suficiente información (por ejemplo, volumen, tipo de trazabilidad, números de facturas, códigos de envío y fechas) que relacione la transacción con los envíos individuales.</t>
  </si>
  <si>
    <t>2.2.6</t>
  </si>
  <si>
    <t>El titular de certificado que actúa como el socio comercial encomendado en la plataforma de trazabilidad cumple con los requisitos de trazabilidad aplicables.</t>
  </si>
  <si>
    <t>2.2.7</t>
  </si>
  <si>
    <t>La parte a la que se otorga el mandato de uso de la plataforma de trazabilidad cumple con los requisitos de trazabilidad aplicables.
Por favor, vea SA-S-SD-20-V1.2 Anexo Capítulo 2: Trazabilidad.</t>
  </si>
  <si>
    <t>Los volúmenes sólo se convierten para un proceso que pueda ocurrir en realidad. La conversión de productos no puede retroceder a un producto anterior.</t>
  </si>
  <si>
    <t>El volumen de producto vendido como balance de masas está 100% cubierto por volúmenes comprados como certificados. No se permite en ningún momento un saldo de volumen negativo.</t>
  </si>
  <si>
    <t>Los volúmenes vendidos como certificados cumplen los requisitos de porcentaje mínimo de información sobre el origen. Esto solo se aplica a los productos de balance de masa de cacao para los que se requieren reglas de coincidencia de origen.
Por favor, vea SA-S-SD-20-V1.2 Anexo Capítulo 2: Trazabilidad, para obtener mayores detalles sobre aplicabilidad.</t>
  </si>
  <si>
    <t>Los documentos de compra y venta de productos vendidos como certificados incluyen la información de origen a nivel de país para volúmenes certificados y no certificados. Esto solo se aplica a los productos de balance de masa de cacao para los que se requieren reglas de coincidencia de origen.
Por favor, vea SA-S-SD-20-V1.2 Anexo Capítulo 2: Trazabilidad, para obtener mayores detalles sobre aplicabilidad.</t>
  </si>
  <si>
    <t>El movimiento de volúmenes de balance de masa de un titular de certificado a otro siempre deberá ir acompañado del envío físico del producto correspondiente. El comercio de volumen sin un envío físico solo puede darse entre sitios cubiertos por el mismo alcance de certificación.</t>
  </si>
  <si>
    <t>Diferencial de Sostenibilidad</t>
  </si>
  <si>
    <t>Los titulares de certificado responsables pagan el Diferencial de Sostenibilidad en forma de pago monetario además del precio del mercado o las primas por calidad u otros diferenciales. El Diferencial de Sostenibilidad no puede pagarse en especie.
Por favor, vea SA-S-SD-20-V1.3 Anexo Capítulo 3: Responsabilidad Compartida</t>
  </si>
  <si>
    <t>Los titulares de certificado responsables tienen convenios contractuales claros establecidos que especifican la cantidad y otros términos relacionados con el pago del Diferencial de Sostenibilidad.
Por favor, vea SA-S-SD-20-V1.3 Anexo Capítulo 3: Responsabilidad Compartida</t>
  </si>
  <si>
    <t>El monto completo del Diferencial de Sostenibilidad se paga por lo menos anualmente y no más tarde de los términos de pago definidos para el cultivo correspondiente.
Por favor, vea SA-S-SD-20-V1.3 Anexo Capítulo 3: Responsabilidad Compartida</t>
  </si>
  <si>
    <t>La confirmación del pago del Diferencial de Sostenibilidad se registra en la plataforma de trazabilidad.
Por favor, vea SA-S-SD-20-V1.3 Anexo Capítulo 3: Responsabilidad Compartida</t>
  </si>
  <si>
    <t>El Diferencial de Sostenibilidad pagado, suma por lo menos el mínimo prescrito para cultivos para los que se define un mínimo.
Por favor, vea SA-S-SD-20-V1.3 Anexo Capítulo 3: Responsabilidad Compartida</t>
  </si>
  <si>
    <t xml:space="preserve">Inversiones de Sostenibilidad </t>
  </si>
  <si>
    <t>El monto completo de la Inversión en Sostenibilidad se paga por lo menos anualmente y no más tarde de los términos de pago definidos para el cultivo correspondiente.
Por favor, vea SA-S-SD-20-V1.3 Anexo Capítulo 3: Responsabilidad Compartida</t>
  </si>
  <si>
    <t>La confirmación del pago de la Inversión en Sostenibilidad se registra en la plataforma de trazabilidad.
Por favor, vea SA-S-SD-20-V1.3 Anexo Capítulo 3: Responsabilidad Compartida</t>
  </si>
  <si>
    <t>Los titulares de certificado tienen convenios o compromisos contractuales claros establecidos que especifican la cantidad y otros términos sobre la Inversión en Sostenibilidad.
Por favor, vea SA-S-SD-20-V1.3 Anexo Capítulo 3: Responsabilidad Compartida</t>
  </si>
  <si>
    <t>Contribuciones de la Cadena de Suministro al Pago de Salario Digno</t>
  </si>
  <si>
    <t>3.4.1</t>
  </si>
  <si>
    <t>El titular de certificado de la cadena de suministro tiene una copia del plan del titular de certificado de finca para la mejora de salarios y ha identificado cuándo y cómo se debe ofrecer apoyo para lograr este cometido.</t>
  </si>
  <si>
    <t>3.4.2</t>
  </si>
  <si>
    <t>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t>
  </si>
  <si>
    <t>3.4.3</t>
  </si>
  <si>
    <t>Hay evidencia de que se están haciendo contribuciones para la mejora de salarios de la finca y que estas se ajustan a las modalidades, objetivos y plazos establecidos con el titular de certificado de finca.</t>
  </si>
  <si>
    <t>3.4.4</t>
  </si>
  <si>
    <t>Se registra la inversión financiera directa o algún otro tipo de inversión en el contexto de contribución al pago del Salario Digno por el titular de certificado de la cadena de suministro a la finca.</t>
  </si>
  <si>
    <t>Compromiso:
La gerencia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del manejo de quejas y problemas de género.
• Crea conciencia sobre estos cuatro problemas con la gerencia y el personal (del grupo) por lo menos una vez al año
• Informa por escrito a los trabajadores/miembros del grupo que no se toleran el trabajo infantil, trabajo forzoso, discriminación y violencia y acoso en el trabajo, y que la gerencia cuenta con un sistema para abordar y evaluar los casos relacionados a este tipo de problemática. Esta información está expuesta de forma visible en sitios centrales en todo momento.
Por favor, vea el SA-G-SD-11 Guía L: Evaluar y Abordar</t>
  </si>
  <si>
    <t>Evaluación y Abordaje del Trabajo Infantil, Trabajo Forzoso, Discriminación, Violencia y Acoso en el Trabajo</t>
  </si>
  <si>
    <t>Mitigación de riesgos:
El representante/comité de la gerencia incluye en el plan de manejo (1.3.2.) las medidas de mitigación identificadas en la Evaluación de Riesgo (1.3.1.) básica e implementa las medidas correspondientes.
La Evaluación de Riesgo básica se repite por lo menos cada tres años.
Por favor consulte el Anexo S03 SA-S-SD-4: Herramienta de Evaluación de Riesgos</t>
  </si>
  <si>
    <t>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monitoreo y elevados al mecanismo de quejas (según género, edad y tipo de problema)
Por favor, vea el SA-G-SD-20 Guía R: Herramienta de Supervisión de Evaluar y Abordar</t>
  </si>
  <si>
    <t>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
Indicador:
• Número y porcentaje de casos confirmados de trabajo infantil, trabajo forzoso, discriminación, violencia y acoso en el trabajo remediados de acuerdo con el Protocolo de Remediación (por género, edad, y tipo de problema)
Por favor, vea SA-S-SD-23-V1.5 Anexo al Capítulo 5: Social</t>
  </si>
  <si>
    <t xml:space="preserve">https://www.tsc.gob.hn/web/leyes/Constitucion_de_la_republica.pdf
https://www.tsc.gob.hn/web/leyes/codigo_de_trabajo.pdf
https://www.tsc.gob.hn/web/leyes/Decreto_130-2017.pdf
</t>
  </si>
  <si>
    <t>Se presume que toda relación de trabajo persona está regida por contrato. Ante la falta de contrato escrito se tienen las condiciones que determina la ley y los usos y costumbres de la localidad y categoría de los servicios. En caso de inexistencia es imputable al patrono, en caso de controversia se tienen por ciertas las alegadas por el trabajador.</t>
  </si>
  <si>
    <t>Toda persona tiene derecho a la protección contra desplazamientos forzados y arbitrarios que la separen de su hogar o su lugar de residencia habitual. El Estado tiene la obligación de adoptar medidas para evitar las violaciones de derechos humanos y de contrarrestar o eliminar las causas y circunstancias que generan el riesgo haciendo plena observancia del principio de precaución</t>
  </si>
  <si>
    <t xml:space="preserve">https://www.tsc.gob.hn/web/leyes/Constitucion_de_la_republica.pdf
https://www.trabajo.gob.hn/wp-content/uploads/2023/02/GACETA-21-DE-FEBRERO-DE-2023-36161-SECCION-A.pdf
https://www.tsc.gob.hn/web/leyes/codigo_de_trabajo.pdf
</t>
  </si>
  <si>
    <t>Son obligaciones de los patronos, hacer las deducciones que por cuotas sindicales ordinarias o extraordinarias que soliciten los sindicatos. Hacer las deducciones de cuotas ordinarias para la constitución y fomento de las cooperativas y cajas de ahorro formadas por los trabajadores sindicalizados. Las prestaciones en especie no pueden exceder el 30% del salario en dinero.</t>
  </si>
  <si>
    <t>El pago del salario deberá hacerse en período de tiempo que no excedan una (1) semana.  Las partes fijarán el plazo para el pago del salario, pero dicho plazo nunca podrá ser mayor de una (1) semana para los trabajadores manuales, ni de un (1) mes para los trabajadores intelectuales y los servidores domésticos.</t>
  </si>
  <si>
    <t>No pueden establecerse diferencias en salario por edad, sexo, nacionalidad, raza, religión, opinión política o actividades sindicales. A trabajo igual corresponde salario igual. Tomar en cuenta la disposición de la Ley para la prevención y Protección de las personas desplazadas internamente, sobre las vulderabilidades de este grupo de personas.</t>
  </si>
  <si>
    <t>Los trabajadores ocupados por contratistas o intermediarios tienen derecho de exigir a las personas para quienes dichos contratistas o intermediarios trabajen, que retengan y les entreguen el importe de los sueldos o  salarios devengados en cualesquiera de los períodos de pago convenidos, si el día de su vencimiento no se les hubiere pagado.</t>
  </si>
  <si>
    <t>Los trabajadores no trabajan más de ocho horas normales de trabajo al día, y 48 horas normales por semana. Además, los trabajadores deben tener un descanso de al menos 30 minutos después de un máximo de seis horas trabajadas consecutivamente, y se les garantiza al menos un día entero de descanso después de un máximo de seis días trabajados consecutivamente.
El horario normal de trabajo de los guardias no supera las 60 horas semanales o según dicten las normas aplicables, lo que sea más estricto.
Convención de la OIT sobre Horas de Trabajo (para la Industria), 1919 (No. 1)
Convención de la OIT sobre Horas de Trabajo (para el Comercio y Oficinas), 1930 (No. 30)</t>
  </si>
  <si>
    <t>La jornada ordinaria diurna es de 8 horas máximas diarias, con un máximo de 44 horas por semana. En la jornada ordinaria nocturna es de 6 horas diarias y 36 horas a la semana. Derecho a 30 minutos de descanso al día. Por cada 6 días contará con 1 día de descanso. Al finalizar el trabajo diario se debe de conceder un descanso ininterrumpido de 10 horas mínimo.</t>
  </si>
  <si>
    <t xml:space="preserve">El trabajo en horas extra es voluntario y se permite solo si:
a)   Se solicita de manera oportuna.
b)   Se paga de conformidad con la legislación nacional o el ANC, lo que sea más alto. En caso de que no exista alguna legislación o convenio colectivo, el pago será de al menos 1,5 veces el salario regular.
c)  El trabajo de horas extra no impone un riesgo mayor a la salud y la seguridad. Se controlan las tasas de incidentes durante los períodos de horas extra, y se reducen las horas extra si las tasas de accidentes son mayores durante las horas extra de trabajo que durante los períodos de horario normal de trabajo.
d)  Los trabajadores tienen transporte seguro a casa después del trabajo *
e)    La semana total de trabajo no supera 60 horas por semana. Para casos excepcionales: consulte h
f)    Los trabajadores tienen un descanso de al menos 30 minutos después de un máximo de seis horas consecutivas de trabajo y tienen un periodo de descanso de 10 horas consecutivas por cada 24 horas
g)  Se mantiene un registro del número de horas regulares y de horas extra de cada trabajador*
h)  Esto es aplicable únicamente para actividades específicas que deben concluirse en un plazo breve de hasta 6 semanas para prevenir la pérdida de la cosecha, incluyendo no solo la siembra, plantación, cosecha y procesamiento de productos frescos: durante un periodo máximo de 12 semanas al año, las horas extras pueden ascender hasta a las 24 horas por semana, y los trabajadores pueden trabajar un máximo de 21 días consecutivos. *En grupos de fincas pequeñas, esto no es aplicable a los trabajadores de los miembros del grupo.  
Convención de la OIT sobre Horas de Trabajo (para la Industria), 1919 (No. 1) 
Convención de la OIT sobre Horas de Trabajo (para el Comercio y Oficinas), 1930 (No. 30) 
Código de la OIT sobre Prácticas de Seguridad y Salud en Agricultura, 2010 
Conferencia Internacional del Trabajo, 107ava Sesión, Estudio General en materia de instrumentos sobre tiempo de trabajo, 2018
</t>
  </si>
  <si>
    <t>Cuando hay horas extraordinarias, se pagará con un 25% de recargo sobre el salario si son laboradas en jornada diurna, 50% en jornada diurna en periodo nocturno, 75% en jornada nocturna. Las horas extras no pueden exceder las 12 horas. No se puede permitir la jornada extraordinaria de un mismo trabajador más de cuatro veces a la semana, excepto en carestía de brazos en tiempo de siembras o recolección de cosechas.</t>
  </si>
  <si>
    <t xml:space="preserve">Los trabajadores permanentes tienen derecho a un permiso parental, derechos y prestaciones remunerados conforme a la legislación aplicable. A falta de una legislación aplicable, las trabajadoras reciben un permiso de maternidad de al menos 12 semanas de duración, de las cuales al menos 6 semanas deben ser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flexibles y arreglos en su lugar de trabajo. Las mujeres que amamantan tienen dos descansos adicionales de 30 minutos por día y espacio para amamantar y cuidar al bebé. 
Convenio de la OIT no.183 sobre la Protección de la Maternidad, 1952 (No.183)
</t>
  </si>
  <si>
    <t>La Comisión Mixta de Higiene y Seguridad debe de velar de que los trabajadores reciban información sobre seguridad y salud en el trabajo.</t>
  </si>
  <si>
    <t>Las personas que trabajan en situaciones peligrosas (por ej. en terrenos difíciles, con maquinaria o con materiales peligrosos), usan Equipo de Protección Personal (EPP) adecuado. Estas personas están capacitadas en el uso de EPP y tienen acceso a EPP sin costo.</t>
  </si>
  <si>
    <t>En caso de existir duda en la forma de utilizar el EPP, se debe solicitar auxilio de su superior inmediato para instrucciones respectivas.</t>
  </si>
  <si>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</si>
  <si>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</si>
  <si>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t>Los trabajadores pueden abandonar situaciones de peligro inminente sin pedir permiso a su patrono y sin sufrir sanciones por ello.</t>
  </si>
  <si>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disponible contra incendios y equipo para remediar el derrame de materiales. Los trabajadores están capacitados en el uso de este equipo. Solo personal autorizado tiene acceso a los talleres, almacenamiento o instalaciones de procesamiento.</t>
  </si>
  <si>
    <t>Los trabajadores de talleres, zonas de almacenamiento y procesamiento, y otras instalaciones cuentan con un espacio limpio y seguro para comer que ofrezca protección contra el sol y la lluvia. Los trabajadores en el campo pueden disfrutar de su comida protegidos de la lluvia y el sol.</t>
  </si>
  <si>
    <t>Los trabajadores reciben capacitación básica en salud, seguridad e higiene ocupacional y las instrucciones relacionadas se colocan de manera visible en ubicaciones centrales</t>
  </si>
  <si>
    <t>Los trabajadores que normalmente manejan agroquímicos peligrosos son sometidos a un examen médico por lo menos una vez al año. En caso de exposición regular a organofosforados o carbamato pesticidas, el examen incluye pruebas de colinesterasa. Los trabajadores tienen acceso a los resultados de los exámenes médicos.</t>
  </si>
  <si>
    <t>Capítulo VI: Medio Ambiente</t>
  </si>
  <si>
    <t xml:space="preserve">Gestión de Agua Residual </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</si>
  <si>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</si>
  <si>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t>Las aguas negras de humanos, los lodos y el agua de desagües no se emplean para actividades de producción y/o procesamiento.
Las aguas residuales no se descargan a ecosistemas acuáticos a menos que se hayan tratado.
No es aplicable a fincas pequeñas:
Debe demostrarse que el agua tratada cumple con los parámetros legales para la calidad de aguas residuales, o en ausencia de este, con los parámetros para aguas residuales.</t>
  </si>
  <si>
    <t>Los cultivos de hortalizas, y otros productos similares
que se consuman crudos no podrán ser regados con aguas provenientes de alcantarillados sanitarios, aguas negras, servidas y excretas excepto árboles frutales hasta 3 meses antes de la cosecha</t>
  </si>
  <si>
    <t>Las aguas residuales de las operaciones de procesamiento no se utilizan en los suelos, a menos que hayan pasado por un proceso de tratamiento para eliminar las partículas y toxinas existentes.
Si se emplea agua residual para irrigación, además de los parámetros para el agua residual, debe cumplir con los parámetros de agua residual aplicables para irrigación.</t>
  </si>
  <si>
    <t>La autoridad de Región o Area de Salud, sólo podrá autorizar a los establecimientos domésticos, industriales, agrícolas y de minería el vertimiento de residuos líquidos a ríos, lagos, lagunas, embalses, riachuelos, quebradas, vertientes, corrientes de invierno, así como a las playas de los mares y esteros o a los sitios de pesca o de la industria piscícola y ·camaronera, cuando el sistema de tratamiento a que deberán ser sometidos dichos residuos líquidos, garantice que la descarga cumple las Normas para regular las Descargas de Aguas Residuales a Cuerpos Receptores y Alcantarillados Sanitario.</t>
  </si>
  <si>
    <r>
      <rPr>
        <b/>
        <sz val="14"/>
        <color theme="1"/>
        <rFont val="Calibri"/>
        <family val="2"/>
      </rPr>
      <t xml:space="preserve">RAINFOREST ALLIANCE
</t>
    </r>
    <r>
      <rPr>
        <b/>
        <sz val="20"/>
        <color rgb="FF2F5496"/>
        <rFont val="Calibri"/>
        <family val="2"/>
      </rPr>
      <t>RISK ASSESSMENT</t>
    </r>
    <r>
      <rPr>
        <sz val="14"/>
        <color theme="1"/>
        <rFont val="Calibri"/>
        <family val="2"/>
      </rPr>
      <t xml:space="preserve">
</t>
    </r>
    <r>
      <rPr>
        <i/>
        <sz val="11"/>
        <color theme="1"/>
        <rFont val="Calibri"/>
        <family val="2"/>
      </rPr>
      <t>2020 RA STANDARD V1.3</t>
    </r>
  </si>
  <si>
    <t>Date reviewed:</t>
  </si>
  <si>
    <t>Reviewed by:</t>
  </si>
  <si>
    <t>Approved by:</t>
  </si>
  <si>
    <t>Date approved:</t>
  </si>
  <si>
    <t>(Risk = risks to non-compliance)</t>
  </si>
  <si>
    <t>Related Topic of the SAS 2020 V1.3</t>
  </si>
  <si>
    <t>Risks related to specific…</t>
  </si>
  <si>
    <t>DESPRECIABLE
MENOR
MODERAR
SINIFICANTE
GRAVE</t>
  </si>
  <si>
    <t>MUY PROBABLE
PROBABLE
POSIBLE
INCREÍBLE
MUY IMPROBABLE</t>
  </si>
  <si>
    <t>Compliance topic</t>
  </si>
  <si>
    <t>Related standard requirement</t>
  </si>
  <si>
    <t>Columna1</t>
  </si>
  <si>
    <t>Crop(s)</t>
  </si>
  <si>
    <t>Region(s)</t>
  </si>
  <si>
    <t>Severity</t>
  </si>
  <si>
    <t>Likelihood</t>
  </si>
  <si>
    <t>Describe the risk</t>
  </si>
  <si>
    <t>What are the root causes?</t>
  </si>
  <si>
    <t>Why is this risk so important?</t>
  </si>
  <si>
    <t>Interpretation Challenges</t>
  </si>
  <si>
    <t>Auditing technique to detect &amp; reduce risks</t>
  </si>
  <si>
    <t>todos</t>
  </si>
  <si>
    <t>moderado</t>
  </si>
  <si>
    <t xml:space="preserve">Probable </t>
  </si>
  <si>
    <t>No se presenta el Anexo S2 completo o su llenado es parcial y con errores. Los mismos pueden ser detectados por el auditor al verificar lo mencionado en la misma y contrastar con la realidad de la finca.</t>
  </si>
  <si>
    <t xml:space="preserve">Desconocimiento del requerimiento obligatoriao de completar el Anexo S2. Fallas en la colocación de información en el mismo. </t>
  </si>
  <si>
    <t xml:space="preserve">Inexistencia de una evaluación de capacidad requerida. Información no coincidente con la realidad observada en auditoría. </t>
  </si>
  <si>
    <t>Puede haber dificultades tanto para la finca u organización, como para el auditor en definir cuáles son los componentes y alcances que debe tener la estructura del sistema de gestión, qué aspectos debe contener y en qué grado se aplican en el la actividad diaria.</t>
  </si>
  <si>
    <t>Incluir la revisión de documentos del anexo 2 de la herramienta.  Entrevistas al administrador, trabajadores y propietario. Observación en campo de  los puntos de mejorar.</t>
  </si>
  <si>
    <t>RIESGO ALTO SOLO PARA RA</t>
  </si>
  <si>
    <t>menor</t>
  </si>
  <si>
    <t>posible</t>
  </si>
  <si>
    <t>No se presenta el Anexo S2 completo o su llenado es parcial y con errores. Los mismos pueden ser detectados por el auditor al verificar lo mencionado en la misma y contrastar con la realidad de la finca.  No se ha revisado el documento de orientación B. No se ajusta el Anexo S2 periodicamente (anual).</t>
  </si>
  <si>
    <t>Descuido por parte del implenentador o TC al revisar y elaborar el plan de gestión en base a la orientación B de RA.  Se elabora solo el primer año la evaluación de capacidades.</t>
  </si>
  <si>
    <t xml:space="preserve">No se tiene un seguimiento adecuado al plan de gestión para mejora del entendemiento de la capacidades del TC. </t>
  </si>
  <si>
    <t>Si las evidencias existen debería ser muy facil de interpretar.</t>
  </si>
  <si>
    <t xml:space="preserve">Revisión documental legalizada.
Entrevistas a los miembros de la organización de acuerdo a las reglas de muestreo.
</t>
  </si>
  <si>
    <t>RIESGO MEDIO SOLO PARA RA</t>
  </si>
  <si>
    <t xml:space="preserve">Todos </t>
  </si>
  <si>
    <t>Todas las regiones</t>
  </si>
  <si>
    <t>Moderada</t>
  </si>
  <si>
    <t xml:space="preserve">Muy probable </t>
  </si>
  <si>
    <t>Que no se nombre a una persona o personas adecuadas. O que la division de tareas entre un comité y otro sea difusa. Que el comité esté conformado por personas que no tengan la capacitacion adecuada o la confianza de los trabajadores. En el caso de nombrar un solo responsable que esta persona tenga otros cargos, como recursos humanos o pago de nominas, lo que generaría un conflicto de intereses. Es necesario poner espacila atencion al riesgo particular de la operacion cuando unicamente hay hombres conformando los comites. O si el represetnante es hombre, se debe justificar su capacitacion y capacidades para abordar temas de genero.</t>
  </si>
  <si>
    <t xml:space="preserve">Falta de recursos para la capacitacion, cultura que se opone a los principios que debe defender este indicador. </t>
  </si>
  <si>
    <t>El fallo en estos comites se trae abajo toda la implementacion de evaluar y abordar, lo que puede causar la no certificacion.</t>
  </si>
  <si>
    <t>Identificar las capacidades del comite y evaluar su efectividad/ aptitud. Saber cuales son las capacitaciones que debe tener el comite o representate y abordar los temas de manera respetuosa pero directa.</t>
  </si>
  <si>
    <t xml:space="preserve">Es necesario entrevistar a los trabjadores y miembros de grupo, en especial a grupos vulnerables, es necesario hacer preguntas claras y directas que los miembros de comite deben ser capaces de contestar. Como cual es el procedimiento en caso de una denuncia por violacion? Enfrentarles con esas preguntas fuertes debe revelar si han sido capacitados o no. </t>
  </si>
  <si>
    <t xml:space="preserve">Esto implica que existe un incumplimiento latente y el riesgo de encontrar problemas similares en operaciones certificables RA. </t>
  </si>
  <si>
    <t>Inclumplimiento de la ley Hondureña por parte de operaciones agroindustriales y denuncias internacionales.</t>
  </si>
  <si>
    <t>Incumplimiento legal y de los requerimientos de esta norma.</t>
  </si>
  <si>
    <t>La identificación de toda la normativa legal a aplicable puede ser complejo si la operación no cuenta con personas con experiencia en el tema, debido a la ley es difusa. La evaluación a detalle de este criterio puede tomar mucho tiempo al auditor.</t>
  </si>
  <si>
    <t>RIESGO MAYOR PARA LEYES APLICABLES Y PARA RA</t>
  </si>
  <si>
    <t>grave</t>
  </si>
  <si>
    <t xml:space="preserve">El requisito se cumple cuando los proveedores de servicio (con la consideraciones de la norma RA 2020) realizan una revisión de requisitos aplicables para su operación. Este requsito sobrepasa las instacias y regulaciones legales del país. Para este caso la legislación cuenta con leyes vinculadas a contrataciones públicas únicamente. </t>
  </si>
  <si>
    <t xml:space="preserve">Los proveedores de servicio determinado por la política de RA 2020, no cumplen con requisitos aplicables a su operación. </t>
  </si>
  <si>
    <t>A pasar de el operador cumpla con los requisitos de la norma, sus proveedores no lo hacen y esto genera un círculo negativo.</t>
  </si>
  <si>
    <t>Identificar cuál es el alcance de la operación auditada en relación a sus proveedores de servicios. Identificar que la evidencia documental es suficiente para determinar el cumplimiento en la práctica real.</t>
  </si>
  <si>
    <t>Realizar observación en campo del trabajo que realizan los proveedores de servicio. Realiza entrevistas con los proveedores. Incluir documento de evaluación de proveedores de acuerdo a los parámetros RA.</t>
  </si>
  <si>
    <t xml:space="preserve">muy probable </t>
  </si>
  <si>
    <t xml:space="preserve">La ley no regula la inscripción de miembros para asociaciones de productores al menos en las líneas de este requisito. </t>
  </si>
  <si>
    <t>No se cumple con la elaboración del Anexo S13 de la norma RA 2020</t>
  </si>
  <si>
    <t xml:space="preserve">No se tienen los detalles de registro de miembros del grupo, miembros nuevos, informes de auditoría interna y manejo de información entre el administrador y el grupo de miembros. </t>
  </si>
  <si>
    <t>¿Cómo identificar las fincas miembros del grupo?</t>
  </si>
  <si>
    <t xml:space="preserve">Solicitar el listado de la fincas miembro y contrarrestar esta información con el listado enviado por el cliente. Incluir de manera aleatoria  contaros y facturas de compra del fincas certificadas. Incluir entrevista con el personal a cargo de la recepción del producto, implementadores y  administrador del grupo. </t>
  </si>
  <si>
    <t xml:space="preserve">No se especifica el tratamiento para miembros de familida que para el caso de trabajadores que viven en la finca es importante. Tampoco se establecen los requisitos para el caso de trabajadores jóvenes. </t>
  </si>
  <si>
    <t xml:space="preserve">No se registran pues no existe obligación los miembros de familia en el caso de trabajadores que viven en la finca. No se registra información detallada para los caso de trabajadores jóvenes menores de 18 años. </t>
  </si>
  <si>
    <t xml:space="preserve">Se pueden dar casos de que el número de personas que viven en la finca no cuenten con el espacio y medios adecuados de vida. Se puede incurrir en casos de trabajo con menores de edad sin consideraciones de la norma para estos casos. </t>
  </si>
  <si>
    <t xml:space="preserve">¿Cómo identificar el trabajo informal
¿Cómo corroborar que la información de las viviendas es correcta? 
</t>
  </si>
  <si>
    <t>En la visita incluya los testimonios del personal  en diferentes áreas de trabajo. Incluya la revisión de roles de pago de trabajadores que ingresaron recientemente. Incluya entrevistas con supervisores de campo, encargados del sistema de gestión y personal encargado de la nómina.
Solicite el registro de viviendas. Incluya en las entrevistas con la administración y trabajadores el número de viviendas existentes en el campo.  Visita de las viviendas e incluya entrevista con las personas que la habitan.</t>
  </si>
  <si>
    <t>RIESGO BAJO PARA LEYES APLICABLES Y ALTO PARA RA</t>
  </si>
  <si>
    <t xml:space="preserve">posible </t>
  </si>
  <si>
    <t xml:space="preserve">La norma exige para el caso de fincas pequeñas el cumplimiento con al menos 5 trabajadores contratados. </t>
  </si>
  <si>
    <t xml:space="preserve">No se lleva un registro de trabajadores en fincas pequeñas con más de 5 trabajadores pues la ley determina un numero de 10 a más. </t>
  </si>
  <si>
    <t>Se determina no conformidad para fincas pequeñas con menos de 10 trabajadores y más de 5.</t>
  </si>
  <si>
    <t>¿Cómo identificar el trabajo informal?</t>
  </si>
  <si>
    <t>En la visita incluya los testimonios del personal  en diferentes áreas de trabajo. Incluya la revisión de roles de pago de trabajadores que ingresaron recientemente. Incluya entrevistas con supervisores de campo, encargados del sistema de gestión y personal encargado de la nómina.</t>
  </si>
  <si>
    <t xml:space="preserve">El requisito determina la obligatriedad de entregar información en el idioma de los trabajadores sean estos locales o extranjeros. Es posible que para el caso de trabajadores extranjeros que la información de seguridad, laboral, etc., no sea comprendida. La legislación laboral determina la obligación de uso del idioma oficial del país, esto se contrasta con lo requerido por la norma RA 2020. </t>
  </si>
  <si>
    <t xml:space="preserve">Los trabajdores extranjeros no comprenden los detalles de la comunicación en las operaciones. </t>
  </si>
  <si>
    <t xml:space="preserve">Se pueden general todo tipo de problemas desde laborales, de salud y seguridad, de menejo agrícola, ambiente, etc. </t>
  </si>
  <si>
    <t>Podría ser difícil identificar todos los trabajadores extranjeros de un operador.</t>
  </si>
  <si>
    <t>Solicite la nómina de trabajadores que incluya  a los trabajadores extranjeros. Consulte a la administración si existen trabajadores extranjeros y su lugar de procedencia. Solicite el contrato de trabajadores extranjeros cuyo idioma no sea el español.</t>
  </si>
  <si>
    <t xml:space="preserve">Moderado </t>
  </si>
  <si>
    <t xml:space="preserve">El registro y manejo de un contrato entre el administrador de grupo y sus miembros, es requisito de esta norma. No se obliga legalmente. </t>
  </si>
  <si>
    <t>No se tienen contratos firmados por los miembros de grupo.</t>
  </si>
  <si>
    <t xml:space="preserve">No se establecen detalles de compromiso mutuo entre el administrador y el miembro de un grupo. </t>
  </si>
  <si>
    <t>Revisar las estructuras organizativas, procesos internos, sistemas de gestión y mecanismos sancionatorios tanto en su forma documental, como su grado de implementación en la práctica diaria.</t>
  </si>
  <si>
    <t>Revisión documental de los procesos, procedimientos y estructura organizativa. 
Entrevistas a los administradores del grupo y a los miembros del grupo de acuerdo a las reglas de muestreo.
Analizar las evidencias de procesos sancionatorios aplicados y entendimiento de los socios en sus derechos y obligaciones. 
Solicitar reglamento del grupo que indique las sanciones.</t>
  </si>
  <si>
    <t xml:space="preserve">MENOR </t>
  </si>
  <si>
    <t xml:space="preserve">POSIBLE </t>
  </si>
  <si>
    <t xml:space="preserve">La legislación de Honduras solicita el mantenimiento de información para los casos de acceso público, no se determina para la información privada. El requisito menciona a la información referente al ámbito de la misma norma RA 2020. Es requisito que se mantenga desde el inicio del proceso de certificación hasta al menos 4 años posteriores. </t>
  </si>
  <si>
    <t xml:space="preserve">No se mantienen archivos de información en las operaciones. </t>
  </si>
  <si>
    <t xml:space="preserve">No se puede conocer el historial de la operación y para la norma RA. </t>
  </si>
  <si>
    <t>¿Qué documentos deben ser almacenados?</t>
  </si>
  <si>
    <t>Revisión documental del sistema de gestión solicitar 
Entrevistas al personal de administración.</t>
  </si>
  <si>
    <t>BAJO RIESGO SOLO PARA RA</t>
  </si>
  <si>
    <t xml:space="preserve">significante </t>
  </si>
  <si>
    <t xml:space="preserve">probable 
</t>
  </si>
  <si>
    <t xml:space="preserve">El  Reglamento para la Inspección, Aprobación y Certificación Sanitaria de Frutas, Hortalizas Frescas y Procesadas, que sirve cono base obligatoria de ley, no cumple con el alcance en todos los detalles para los mapas solicitados por esta norma. </t>
  </si>
  <si>
    <t xml:space="preserve">No se conocian detalles adicionales de exigencia pues la legislación correspondiente no exige todo lo requerido. </t>
  </si>
  <si>
    <t xml:space="preserve">No se conocen detalles de uso interno, e interacciones de la operación, que deben ser tenidas en cuenta para el cumplimiento de la norma RA en varios reauisitos de la misma. Se subestiman detalles de manejo requeridos para la certificación. </t>
  </si>
  <si>
    <t>¿Qué  tiene que incluir el mapa?</t>
  </si>
  <si>
    <t>Solicitar la presentación del mapa  revisar la inclusión de todos lo existente en la finca relacionado con: unidades de fincas / zonas de producción,  Instalaciones de procesamiento,  Áreas para ser habitadas por humanos
• Escuelas,  Centros médicos/ instalaciones de primeros auxilios,  Ecosistemas naturales, incluidos cuerpos de agua y bosques, así́ como otra vegetación natural existente,  Zonas de amortiguamiento rivereño,  Cubierta de sombra agroforestal,  Áreas protegidas. Realizar recorrido al campo con el mapa y verificar la información sea precisa. Incluya entrevistas con el personal al igual que con los administrador/es.</t>
  </si>
  <si>
    <t>RIESGO MEDIO PARA LEYES APLICABLES Y ALTO PARA RA</t>
  </si>
  <si>
    <t xml:space="preserve">PROBABLE </t>
  </si>
  <si>
    <t xml:space="preserve">Para este caso la norma solicita la existencia de un croquis o dibujo de la finca que considere los detalles del requisito.  Este croquis puede ser elaborado por el propietario de la finca de manera sencilla. </t>
  </si>
  <si>
    <t>No existencia de un croquis o dibujo de la finca al momento de la auditoría.</t>
  </si>
  <si>
    <t>tNo se cuenta con todos los detalles para un croquis o uso internos de las fincas pequeñas.</t>
  </si>
  <si>
    <t>Solicitar la presentación del mapa  revisar la inclusión de todos lo existente en la finca relacionado con:  El área de producción del cultivo certificado, Bosques,  Cuerpos de agua y  Edificios.  Incluya entrevistas con el personal al igual que con los administrador/es.</t>
  </si>
  <si>
    <t>MODERADO</t>
  </si>
  <si>
    <t>MUY PROBABLE</t>
  </si>
  <si>
    <t>No existe un requisito de ley para el caso de asociaciones de productores o administradores de grupo de fincas, que tenga en cuenta la georeferenciación de sus miembros</t>
  </si>
  <si>
    <t>No se cuanta con una georeferenciación y menos polígonos de los miembros de grupo por parte del administrador del mismo.</t>
  </si>
  <si>
    <t>Se desconecen detalles de ubicación de los miembros que pueden general factores de alto riesgos para el cumplimiento de requisitos aplicables de esta norma</t>
  </si>
  <si>
    <t>¡Identificar si los mapas, bosquejos son adecuados a la realidad de la finca?</t>
  </si>
  <si>
    <t>Revisar cartografía existente, tomar datos con GPS, Google map y hacer recorrido con personal de campo.</t>
  </si>
  <si>
    <t>SGNIFICANTE</t>
  </si>
  <si>
    <t xml:space="preserve">No existe una ley nacional ni local que regule la existencia de detalles de georeferencia y establecimiento de polígonos sobrepuestos sobre imágenes satelitales reales, con detalles para la determinación de interacciones de la operación sobre su entorno geográfico, natural, rural y urbano. </t>
  </si>
  <si>
    <t xml:space="preserve">Desconocimiento de la necesidad de detalles de ubicación y proyección del espacio real de la operación en un plígono georefenciado real. </t>
  </si>
  <si>
    <t xml:space="preserve">Desconpocimiento de las interacciones de la operación con el paisaje que rodea y sobre el cual influye. </t>
  </si>
  <si>
    <t>¿Cuál es el alcance de la visita?</t>
  </si>
  <si>
    <t xml:space="preserve">Este es un indicador N1, corresponde revisar la evolución del  % de cumplimiento con respecto al año anterior. </t>
  </si>
  <si>
    <t xml:space="preserve">Este es un indicador N2, corresponde revisar la evolución del  % de cumplimiento con respecto al año anterior y contrastar contra los planos oficiales. </t>
  </si>
  <si>
    <t xml:space="preserve">MODERADO </t>
  </si>
  <si>
    <t>Todas las operaciones deben contar con la Evaluación de riesgos de RA 2020 o Anexo S3 completada. Este proceso requiere de los aportes de distintas instancias de implementación de procesos y sistema de gestión internos. Este proceso debe ser real en términos de la determinación de los riesgos y responder a las preguntas presentadas de manera real. No existe un requisito legal.</t>
  </si>
  <si>
    <t xml:space="preserve">Los operadores responden de manera imprecisa a los cuestionamientos del Anexo S3. Se interpreta como un preauditoría y en realidad es un proceso que ayuda en la definición de los riesgo de llegar a una no conformidad. Entrega acciones de mitigación que ayudan al operador en sus procesos de planificación. </t>
  </si>
  <si>
    <t xml:space="preserve">Se desarrollan respuestas que no responden a la realidad de la operación y que serán detectadas ahora como no conformidades por el auditor externo. </t>
  </si>
  <si>
    <t>Puede representar un desafío la interpretación del nivel de profundidad, exactitud y alcance tanto del análisis de riego y auto evaluaciones, como de los planes de gestión.  Otro desafío representa la delimitación del alcance de los planes con respecto al tamaño de la finca y las capacidades de los productores (El tamaño de la finca no está necesariamente ligado al nivel de ingresos, nivel educativo o capacidades técnicas de los agricultores).</t>
  </si>
  <si>
    <t xml:space="preserve">Revisar y contrastar la información con respecto a la plantilla RA "Template of Management Plan".  
Mantener entrevistas con el administrador  en base a los riesgos incluidos. 
Revisar  sistema de gestión y riesgos de la operación de acuerdo con el Anexo 3. 
Solicitar información previa a la visita sobre los riesgos y métodos  utilizados para determinarlos de acuerdo con las guías RA. Para Honduras es particularmente sensible la evaluacion de riesgo de intrusion en territorio indigena, explotacion laboral infantil, desplazamiento forzado interno por violencia y desastres naturales entre otros. </t>
  </si>
  <si>
    <t xml:space="preserve">MUY PROBABLE </t>
  </si>
  <si>
    <t>Como secuencia del proceso de completar el Anexo S3 y como producto de este análisis de riesgos determinados por RA, se desarrollan acciones de mitigación y con ellas el plan de manejo que se desarrolla siguiendo la Guía B de esta norma. Estos instrumentos direccionan todas las acciones y actividades para el manejo de un sistema de gestión dentro de un plan de manejo basado en riesgos. No se establece en la ley este mecanismo.</t>
  </si>
  <si>
    <t xml:space="preserve">No se cuenta con un plan de manejo basado en el análisis de riesgos determinados por RA 2020. </t>
  </si>
  <si>
    <t xml:space="preserve">El plan de manejo no refleja la realidad de acciones para la mitigación de posibles riesgos predefinidos por RA 2020. </t>
  </si>
  <si>
    <t>¿Qué se entiende por plan de acción y que incluye?</t>
  </si>
  <si>
    <t>Solicitar actividades a realizarse  las cuales incluyan al menos metas y acciones con base en la Evaluación de Riesgos en la Finca (1.3.1) así́ como una autoevaluación (1.4.4). Incluir entrevistas con los encargados .  
Evaluar los documentos  que pueden formar en conjunto un plan.</t>
  </si>
  <si>
    <t>MENOR</t>
  </si>
  <si>
    <t>Es importante tener en cuenta que estos servicios deben en su contexto, estar referidas a las acciones de mitigación de riesgo determinadas en el plan de manejo de RA</t>
  </si>
  <si>
    <t xml:space="preserve">Los procesos de los servcios no están vinculados a las actividades definifas en el plan de manejo de RA. </t>
  </si>
  <si>
    <t xml:space="preserve"> Los servcios no se vinculan para atenuar los riesgos determinados para esta norma. </t>
  </si>
  <si>
    <t>Determinar si las actividades señaladas en el plan de gestión cuentan con objetivos, metas, alcance, cronograma y responsables.  
Determinar si las actividades señaladas en el plan se aplican realmente y atienden las necesidades de los miembros de grupo y/o los trabajadores.</t>
  </si>
  <si>
    <t>Solicitar método utilizado para establecer las necesidades de los miembros del grupo. 
Incluir entrevistas con los miembros del grupo sobre sus necesidades y las acciones realizadas por el administrador 
Incluir entrevista con los encargados del sistema interno  de gestión. 
Contraste de información documental y visitas de campo.
Revisión de evidencias de cumplimiento de los planes.</t>
  </si>
  <si>
    <t xml:space="preserve">Dificultad a la hora de identificar las necesidades de los productores y si estas han sido satisfechas  por el administrador. </t>
  </si>
  <si>
    <t xml:space="preserve">En el Anexo S3 se definen requisitos vinculados a los riesgos por cambio climático que deben ser evaluados por el operador. No hay requisito legal al respecto. </t>
  </si>
  <si>
    <t xml:space="preserve">No se evaluan de manera adecuada los riesgos o esta evalaución no responde con la realidad de la operación. </t>
  </si>
  <si>
    <t xml:space="preserve">Se determina el no cumplimiento de acciones correctivas que no fueron consideradas en el Anexo S3. </t>
  </si>
  <si>
    <t xml:space="preserve">¿Cuáles son los aspectos mínimos que deberían ser incluidos en el análisis? </t>
  </si>
  <si>
    <t xml:space="preserve">Mantener entrevista con la gerencia con el objetivo de identificar sus conocimientos obre cambio climático  en especial los relacionados con los  riesgos de este fenómeno. Solicitar el plan de acción con base en la evaluación de riesgos del Anexo 3  y registros de capacitación sobre el cambio climático.  Solicitar el plan de acción en relación al cambio climático que debe incluir al menos medidas de adaptación y  de mitigación, traducidas a acciones claras y ubicadas en la realidad del productor. 
</t>
  </si>
  <si>
    <t>¿Cómo identificar si todos los miembros del grupo fueron capacitados?</t>
  </si>
  <si>
    <t>Al momento de la visita deberá solicitarse un registro de capacitación respecto al  financiamiento, manejo del negocio y comprensión de los costos de producción y el ingreso
neto. Mantener entrevistas con los miembros del grupo para verificar se haya realizado la capacitación.</t>
  </si>
  <si>
    <t>¿Cómo identificar si existe soporte técnico a todos los miembros del grupo?</t>
  </si>
  <si>
    <t xml:space="preserve">Al momento de la visita deberá solicitarse un registro de capacitación y  plan de capacitación anual sobre los puntos incluidos en la norma RA. Mantener entrevista con los miembros del grupo para asegurar se haya realizado la capacitación y exista un apoyo por parte del administrador. Verifique el número de visitas realizadas por el administrador o su equipo técnico. </t>
  </si>
  <si>
    <t>GRAVE</t>
  </si>
  <si>
    <t>POSIBLE</t>
  </si>
  <si>
    <t xml:space="preserve">Es un requisito que no tiene un proceso de ley aplicable para el país. Este requisito de la norma confirma el apoyo en temas de control por parte de la administración de grupo o del multisitio de cadena de suministro. Se establecen mecanismos de verificación de la implementación de acciones vinculadas con los planes de manejo basados en los riesgos de la operación.  Es el mecanismo para el seguimiento de las actividades de mejora del sistema del gestión vinculado con los requisitos de esta norma. </t>
  </si>
  <si>
    <t xml:space="preserve">El administrador en terminos generales no implementa un mecanismo sistematizado de seguimiento de las actividades de implementación y manejo. </t>
  </si>
  <si>
    <t>Se generan problemas y se detienen procesos viculados con el cumplimiento de actividades de cumplimiento con la norma RA 2020</t>
  </si>
  <si>
    <t>¿Cuántos días  se debe asignar por parte del grupo para las auditorías internas? ¿Cada cuanto tiempo debe realizarse estas auditorías internas?
¿Se debe incluir los puntos de acopio?</t>
  </si>
  <si>
    <t xml:space="preserve">En la auditoría el auditor deberá revisar la planificación de auditorías internas y asegurar que no exceda de 6 diarias, por ejemplo: si tenemos un grupo con 500 miembros el número de días a asignar sería de 84 días. Se deberá dividir el  número total de miembros por 6 para determinar el número de días que el cliente debió asignar. La auditoría debe realizarse a todos los miembros de forma anual.  El sistema de auditorías internas debe incluir lo solicitado por el criterio1.4.1,   1.4.2 y 1.4.3. Mantener entrevista con los miembros del grupo sobre si se realizaron las visitas.  Los puntos de acopio al igual que todos los miembros del grupo deben ser considerados en la auditoría interna. </t>
  </si>
  <si>
    <t xml:space="preserve">El instrumento de cumplimiento de este requisito es la autoevaluación o sistema de auditoria interna.  Misma que debe cumplirse periódicamente o al menos una ves por año.  La autoevaluación debe tener un alcance a todos los actores dentro del proceso de manejo.  Este instrumento debe ser la base de referencia para los procesos de evaluación llevados por los inspectores internos. </t>
  </si>
  <si>
    <t xml:space="preserve">No se conoce o se usa el instrumento de autoevaluación de RA 2020, sin realizar una descripción con completa y real del cumpliiento de requisitos de la norma. </t>
  </si>
  <si>
    <t xml:space="preserve">No se cuenta con una autoevaluación en terminos generales, No se prueden definir acciones sobre el cumplimiento de los reauisitos del estandar de manera real. </t>
  </si>
  <si>
    <t>El análisis de los resultados de auditorías internas puede ser dificultoso por su calidad y carencia de evidencias.
En caso de grupos grandes puede volverse dificultoso la validación de la periodicidad de todos los miembros.</t>
  </si>
  <si>
    <t>Revisión del listado de miembros.
Revisión y análisis de los resultados de auditorías internas.
Certificaciones y entrenamientos de los auditores internos.</t>
  </si>
  <si>
    <t xml:space="preserve">probable </t>
  </si>
  <si>
    <t xml:space="preserve">No es un requisito vinculado a una ley nacional o local. La norma exige la conformación de un comité para procesos de aprobación y sanción para los miembros o sitios bajo la administración del grupo o multisitio.  Este comité también puede ser representado por un gerencia o responsable de los mencionados procesos.  Se debe registrar y documentar sobre el estado de la certificación y proceso individual para los miembros y sitios.  Se respalda en los informes de las inspecciones internas realizadas como medio principal de verificación. </t>
  </si>
  <si>
    <t xml:space="preserve">No se ha nombrado un ente a cargo y responsable de los procesos de aprobación y sanción de los miembros de grupo o sitios de cadena de suministros. Las evalauciones internas no responden a los requisitos para la verificación de cumplimiento. </t>
  </si>
  <si>
    <t xml:space="preserve">Se determinan incosistencias e incumplimientos en los acciones de cumplimiento de la norma por parte de los miambros de grupo o sitios de cadena de sumisnistro. </t>
  </si>
  <si>
    <t>¿Cómo identificar si el mecanismo de sanción es aplicado en el grupo?</t>
  </si>
  <si>
    <t xml:space="preserve">Durante la auditoría incluya la revisión del  procedimiento escrito de aprobación y sancionan, encargados de la sanción, forma de monitoreo de la mejora y medidas correctivas adoptadas por los miembros del grupo, una decisión sobre el estado de certificación de cada miembro y el informe final de inspección interna. Incluya en la visita de campo las fincas que han sido sancionadas y mantenga entrevista con los propietarios o administradores. </t>
  </si>
  <si>
    <t>sisignificante</t>
  </si>
  <si>
    <t xml:space="preserve">No es un requisito vinculado con una ley aplicable.  Se requiere de un número mínimo de inspectores internos, siendo al menos de 1 por cada 250 fincas miembro.  Para alcanzar un proceso de inspección efectiva, no se puede ni debe evaluar a más de 6 fincas por día.  Los inspectores deben ser conocedores capacitados en la norma y tener en cuenta la aptitud para promover acciones de mejora sobre las debilidades que se detecten.  El proceso debe estar basado en instrumentos de planificación que orienten direcciones y generen consistencia en las acciones de la inspección.  Se debe dotar y buscar inspectores con capacidad de manejar conflictos. </t>
  </si>
  <si>
    <t xml:space="preserve">No se cuentan con suficientes inspectores internos y a estos se les carga demaciado trabajo de inspección. Los inspectores no cuentan con conocimientos y habilidades para el manejo de inspecciones internas. </t>
  </si>
  <si>
    <t xml:space="preserve">Se determinan falencias en las acciones realizadas en las fincas miembro, no tienen apoyo de inspectores internos. Los inpsctores internos tienen conflictos con los miembros de grupo. </t>
  </si>
  <si>
    <t xml:space="preserve">La revisión de la auditoría debe incluir todos los puntos. </t>
  </si>
  <si>
    <t>Revisar que las auditorías incluyan todos los puntos del la norma de acuerdo al alcance del cliente, incluir criterios auto seleccionados.  Mantener entrevista con los encargados de la finca.</t>
  </si>
  <si>
    <t xml:space="preserve">No es un requisito vinculado con una ley aplicable. La información de los procesos de inspección interna y seguimiento deben ser digitalizados, al menos para el 30% de los miembros de grupo. Los sistemas operativos y el desarrollo de plataformas digitales deben contener la información relevante para el cumplimiento del estándar y ser veraz.  Se requiere el uso de medios tecnológicos adecuados para este proceso. </t>
  </si>
  <si>
    <t>El adminsitrador del grupo no cuenta con medios tecnológicos para el manejo de información digital de las inspecciones internas. Los medios usados son básicos y no recflejan el nivel de cumplimiento del estandar.</t>
  </si>
  <si>
    <t xml:space="preserve">No se cuenta con un 30% de miembros bajo un esquema de evalaución interna digitalizada. La información digitalizada y los sistemas usados no reflejan las necesidades de cumplimiento con la norma. </t>
  </si>
  <si>
    <t xml:space="preserve">¿Se logró el porcentaje? </t>
  </si>
  <si>
    <t xml:space="preserve">Hacer la misma verificación, que en años anteriores, pero las evidencias deben estar en registros digitales. Verificación de los porcentajes de cumplimiento. Verificar mediante entrevistas que los técnicos les hayan visitado. </t>
  </si>
  <si>
    <t xml:space="preserve">No es un requisito vinculado con una ley aplicable. La información de los procesos de inspección interna y seguimiento deben ser digitalizados, al menos para el 90% de los miembros de grupo. Los sistemas operativos y el desarrollo de plataformas digitales deben contener la información relevante para el cumplimiento del estándar y ser veraz.  Se requiere el uso de medios tecnológicos adecuados para este proceso. </t>
  </si>
  <si>
    <t xml:space="preserve">El adminsitrador del grupo no cuenta con medios tecnológicos para el manejo de información digital de las inspecciones internas. Los medios usados son básicos y no recflejan el nivel de cumplimiento del estandar. No se tiene el 90% de los miembros dentro de una base digital de inspección. </t>
  </si>
  <si>
    <t xml:space="preserve">No se cuenta con un 90% de miembros bajo un esquema de evalaución interna digitalizada. La información digitalizada y los sistemas usados no reflejan las necesidades de cumplimiento con la norma. </t>
  </si>
  <si>
    <t>significante</t>
  </si>
  <si>
    <t xml:space="preserve">Para el cumplimiento de la norma RA 2020, se debe contar con un comité de quejas con poder interno de decisión.  Este comité se hace cargo del manejo de quejas o reclamaciones, peticiones, etc., que se establecen por medio de los mecanismos internos de quejas existentes.  Se organiza con la participación de representantes de la administración como con representantes de los trabajadores.  Para el caso de grupos de fincas se debe contar con representantes de estos y de proveedores de producto certificado, así como con miembros de la comunidad. Todos los mencionados se encuentran informados del manejo de estos medios y los procedimientos de tratamiento de quejas.  Se mantiene confidencialidad y se basan en un Protocolo de remediación que direcciona el procedimiento de solución. Este último es el Anexo S4 de la norma.  Los reclamantes estarán protegidos ante cualquier represalia. </t>
  </si>
  <si>
    <t xml:space="preserve">No se cuenta con un comité comformado para el tratamiento de quejas. Los trabajdores no conocen sobre el comité ni la manera de operación del mismo o del mecanismo de quejas. No se cuenta con procesos adecuados para la solución de la quejas. </t>
  </si>
  <si>
    <t xml:space="preserve">Se detectan circunstancias no tenidas en cuenta como reclamos del personal que no son atendidos.  Existte desconociiento de los medios de entrega de reclamaciones o quejas y los procesos establecidos para la solución de las mismas. </t>
  </si>
  <si>
    <t>Identificar que los procedimientos documentales corresponden a prácticas de operación reales, por ejemplo la existencia y funcionamiento de un comité de quejas.</t>
  </si>
  <si>
    <t>Triangulación de la información: inspección de campo, entrevistas a trabajadores, agricultores, comunidad y otros actores involucrados, revisión documental de procedimientos, mecanismos, medios de verificación de resolución de quejas.</t>
  </si>
  <si>
    <t>Moderado</t>
  </si>
  <si>
    <t xml:space="preserve">La operación debe contar, para el cumplimiento con esta norma, una declaración escrita con el compromiso de la dirección de la misma. Se incorpora dentro del comité de igualdad de género de exigencia de la norma, la asignación de una representante  para el acceso de las mujeres y que sea elegida por ellas y goce de su confianza.  El comité conformado realiza el seguimiento del cumplimiento de los compromisos declarados por la dirección, evalúa y resuelve. Se promueven internamente la igualdad de género y el empoderamiento de las mujeres. </t>
  </si>
  <si>
    <t xml:space="preserve">No se ha desarrollado el comité de género con la participación de al menos una representante que goce de la confianza de las trabajadoras. No se desarrollan mecanismos de información de los compromisos internos declarados para la igual de género en la operación. Se desconoce al respecto por parte del personal en general. </t>
  </si>
  <si>
    <t xml:space="preserve">Se detectan diferencias de trato entre hombres y mujeres. Se menciona por parte de personal femenino la molestia existente en estos temas. No se observa apoyo para casos de denuncia en temas vinculados con igualdad de género en la operación. </t>
  </si>
  <si>
    <t>¿Qué declaración se consideraría validar para este criterio?</t>
  </si>
  <si>
    <t>Solicitar la declaración de equidad de género. 
Acciones de inclusión laborar y mismas oportunidades para todos los trabajadores. 
Observar difusión de la política. 
Testimonios de los trabajadores.</t>
  </si>
  <si>
    <t xml:space="preserve">No se refiere en la ley del país las acciones para mitigación de casos que afecten en la igualdad de género.  Se debe establecer como base de acciones de mitigación  de la igualdad de género, lo detectado por medio de la Evaluación de riesgos de RA (Anexo S3) en referencia a este tema. Se promueven internamente la igualdad de género y el empoderamiento de las mujeres.  Los procedimientos de control se establecen en base al Protocolo de remediación de RA (Anexo S4), que debe ser el marco referencial para las acciones de mitigación a cargo del comité  conformado. </t>
  </si>
  <si>
    <t xml:space="preserve">No se establecen las acciones de mitigación bajo la consideración de la evualción de riesgos y el protocolo de remediación de RA. </t>
  </si>
  <si>
    <t xml:space="preserve">Se detectan fallas en el tratamiento de acciones de mitigación en relación con igualdad de género. </t>
  </si>
  <si>
    <t>¿Cuáles son las actividades que pueden ser consideradas como fomento de la igualdad?
¿Cómo identificar la competencia técnica del comité o encargada/o de género?</t>
  </si>
  <si>
    <t>Mantener entrevistas con los representantes del comité. 
Solicitar su plan de trabajo anual, quejas recibidas y actividades realizadas recientemente. 
Incluir entrevista con los trabajadores sobre el trabajo realizado por el comité. 
Solicitar actas de reunión del comité para corroborar su funcionamiento.
Solicitar capacitaciones en igualdad de  género  y material utiliado para dicha capacitación.</t>
  </si>
  <si>
    <t xml:space="preserve">Las acciones de mitigación ya se implementan a partir del año 1 de certificación. Las medidas se sujetan a las instancias determinadas a profundidad dentro de la evaluación de riesgos  y se monitorean y revisan al menos cada 3 años. Se incorporan los indicadores establecidos para el avance en el tema incluidos en el plan de manejo basado en la mencionada evaluación de riesgos.  Estos indicadores permiten el monitoreo  de las acciones implementadas.  La gerencia es informada sobre estos avances y procesos dentro del seguimiento y monitoreo de acciones en cuanto a la igualdad de género. </t>
  </si>
  <si>
    <t xml:space="preserve">Las acciones de mitigación no se han desarrado ni implementado. No se cuenta con un proceso documentado de los avances en monitorieo y seguimiento del plan de manejo basado en la evalaución de riesgos. </t>
  </si>
  <si>
    <t xml:space="preserve">Se observan deficiencias en la implementación de acciones de mitigación en igualdad de género. </t>
  </si>
  <si>
    <t>Quien realiza el análisis? Quiénes deben formar parte del comité? Que nivel de análisis se considera profundo?</t>
  </si>
  <si>
    <t xml:space="preserve">Verificar la socialización de la política de genero y de la existencia del comité de genero y su estructura mediante entrevistas. Revisión el a política. Mecanismos de capacitación en el tema de igualdad de oportunidades y de género. </t>
  </si>
  <si>
    <t xml:space="preserve">Se desarrollan actividades para promover, apoyar y alentar la participación de jóvenes (menores de 35 años) en actividades agrícolas y de manejo de productos.  Se refleja dentro de un plan de gestión estos procesos de sensibilización y promoción.  Se evalúa el avance por medio de indicadores adecuados como la participación y otros seleccionado por el operador. </t>
  </si>
  <si>
    <t xml:space="preserve">No se busca la promoción de actividades agrícolas a personas jóvenes. </t>
  </si>
  <si>
    <t xml:space="preserve">Se observa un problema de abandono de fincas por parte de jóvenes no interesados en dar se seguimiento al trabajo de los padres. </t>
  </si>
  <si>
    <t xml:space="preserve">Objetividad en la definición de parámetros de autoevaluación </t>
  </si>
  <si>
    <t xml:space="preserve">Revisar los parámetros definidos y contratar las evidencias de cumplimiento. Contrastar contra la realidad de la operación in situ. </t>
  </si>
  <si>
    <t xml:space="preserve">Es una exigencia de la norma la existencia de un sistema para la estimación de producción certificada por año.  Esto permite conocer y controlar los volúmenes de producción declarados o estimados en contraste con la realidad.  Se requiere que para el caso de grupos este sistema se detalle para cada miembro.  La metodología debe permitir la estimación de rendimientos.  Se mantiene un procedimiento documentado y trazable.  Los datos se reportan de manera consistente, comprobable y verificable. </t>
  </si>
  <si>
    <t xml:space="preserve">No se mantiene un sistema que se confirma está basado en un método veraz y confiable para los registros de producción certificada. </t>
  </si>
  <si>
    <t xml:space="preserve">Se determinan errores al momento de revisar los movimeintos productivos de la producción certificada. </t>
  </si>
  <si>
    <t>¿Cuáles son los registros de producción que deben ser solicitados?</t>
  </si>
  <si>
    <t>El balance de masa o registros de producción anual de la finca. Incluya ejercicio de trazabilidad de fechas aleatorias.  
Solicite el registro de producción del año anterior y registros de producción hasta el momento de la visita 
Consulte a los trabajadores a cargo del sistema interno de gestión.</t>
  </si>
  <si>
    <t xml:space="preserve">Es sistema de estimación de producción certificada permite conocer el grado de diferencia entre lo presupuestado o estimado y la producción real obtenida. Esta diferencia no es mayor al 15%. </t>
  </si>
  <si>
    <t xml:space="preserve">Se sobre o subestima la declaración de potencial de producto certificado a alzanzar en el año. </t>
  </si>
  <si>
    <t xml:space="preserve">La diferencia entre lo producción certificada estimada y real es superior al 15%. </t>
  </si>
  <si>
    <t>¿Cuáles son los registros de producción que deben ser solicitados?  ¿Cómo establecer si los estimados son o no correctos?</t>
  </si>
  <si>
    <t xml:space="preserve">Solicite el balance de masa del año anterior. Solicite al el método que el operador tiene para calcular los estimados de producción anual o por temporada. 
Revise que el método utilizado es correcto y guarda coherencia con los registros históricos. 
Reaalice un ejemplo en terreno de una hilera, es decir, compare los registros versus la realidad en la finca. 
Revise que los estimados de productividad no superen los máximos establecidos por cada producto y que los registros de venta no superen en un 15% las estimaciones realizadas.
En caso de aumento de la producción solicitar el respectivo justificante por parte del  operador y analizar los puntos indicados en los apartados anteriores. </t>
  </si>
  <si>
    <t xml:space="preserve">El requisito se aplica solo para casos de necesidad de segregación es decir cuando se tiene producto certificado  y convencional.  Para casos de identidad preservada, es decir toda producción se certifica no aplica.  Si aplica, se debe contar con procedimientos físicos y documentados para garantizar que los productos certificados se separen en todas las etapas de producción.  </t>
  </si>
  <si>
    <t xml:space="preserve">La operación no cuenta con separación efectiva de los productos certificados y convencionales o de otros estándares. </t>
  </si>
  <si>
    <t xml:space="preserve">Se observa un alto riesgo de mezcla de producto certificado con convencional o de otros esquemas. </t>
  </si>
  <si>
    <t>Ninguno</t>
  </si>
  <si>
    <t>Entrevistas  con el administrador y encargados. 
Tenga en consideración que las postcosechas puden manejar empaques y productos distintos certificado y convencional, revise si existe la identificación visual del sello RA.</t>
  </si>
  <si>
    <t xml:space="preserve">Para todos los casos la operación debe contar con un modelo o representación o mapa con detalles del flujo del producto certificado. Este mapa esquema debe incluir las posibles etapas en que puede existir riesgos de incumplimiento de la norma  como posibles etapas con riesgo de mezcla de productos u otros eventos de que lleven a una no conformidad con esta norma.  </t>
  </si>
  <si>
    <t xml:space="preserve">No se tiene un análisis, esquema o mapa que detalle el flujo de producción de producto certificado. No se incluyen los riesgos de no conformidad con esta norma en el diagrama o mapa de fljujo del producto certificado. </t>
  </si>
  <si>
    <t xml:space="preserve">No se tiene una determinación o previo conocimiento de los riesgos en todas las etapas del flujo de producción. </t>
  </si>
  <si>
    <t>Dificultad a la hora de identificar los sitios temporales  de acopio</t>
  </si>
  <si>
    <t xml:space="preserve">Entrevistas con los productores y miembros del grupo sobre el destino de su producto desde campo. 
Solicitar diagrama de flujo por parte del administrador. 
Consultar el número de sitios en los cuales se realiza el acopio del producto. 
Visita de los puntos de acopio permanentes y temporales de acuerdo con los requisitos normativos. </t>
  </si>
  <si>
    <t xml:space="preserve">La norma exige sistemas y procedimientos desarrollados para garantizar la separación y rastreo de los productos certificados. Para el caso de grupos, los administradores deben contar con tales sistemas para conocer el origen y movimiento de los productos procedentes de las fincas miembro y de los intermediarios que realizan el acopio de los mismos.  Se debe contar con sistemas y procedimientos documentados con la garantía de información incluyendo fechas, nombres, tipo de producto y volumen de transacción.  La documentación debe garantizar el origen del producto acopiado para el caso de intermediarios y acopios principales del administrador.  Los intermediarios deben asegurar la segregación física y documental de los productos certificados, de otros esquemas y convencional. </t>
  </si>
  <si>
    <t xml:space="preserve">Cualquier instancia que limite la posibilidad de control y reastreo del origen, tipo, volumen, periodo, etc., del producto certificado. Esto incluye a los todos los actores de la cadena de acopio, transporte, entrega, empaque, etc.  </t>
  </si>
  <si>
    <t xml:space="preserve">Se determinan incosisitencias en la información auditada para los casos de documentación de rastrao y control del producto certificado. </t>
  </si>
  <si>
    <t>identificación y verificación de que el producto vendido corresponda al volumen real del producto certificado</t>
  </si>
  <si>
    <t xml:space="preserve">Registros de compra y venta del grupo. Contrastar con los registros de proceso, acopio. Verificar que el producto vendido corresponda con los volúmenes aprobados de producto certificado. </t>
  </si>
  <si>
    <t xml:space="preserve">La norma exige sistemas y procedimientos de gestión que documenten la declaración de volúmenes de producto para periodos definidos.  Estos procedimientos documentados deben generar la posibilidad de concillación de la información con los volúmenes producidos y recibidos por RA e ingresarlos. </t>
  </si>
  <si>
    <t xml:space="preserve">No se tienen procedimientos de registro de volumenes de producto certificado concillables con lo reportado a RA. </t>
  </si>
  <si>
    <t xml:space="preserve">Se producen sobreventas de productos. </t>
  </si>
  <si>
    <t xml:space="preserve">¿Cuáles son los registros de producción que deben ser solicitados? </t>
  </si>
  <si>
    <t xml:space="preserve">Realice ejercicio de trazabilidad de la raíz cuadrada el total de las transacciones con fechas aleatoreas. Determine los registros desde la cosecha hasta la venta del producto certificado. Incluya registro de cosecha, guías de remisión, guías de transporte, guías de recepción, reporte de packing, guía de despacho de instalaciones a comprador y guía de embarque. </t>
  </si>
  <si>
    <t xml:space="preserve">La norma hace referencia al tema de posibilidad de doble venta.  Para esto exige la declaración completa y en comprobantes de transacción los volúmenes reales de productos certificado y de otros estándares.  Se establecen además procedimientos y declaraciones de garantía sobre el control de la doble venta. </t>
  </si>
  <si>
    <t xml:space="preserve">No se detalla en los documentos y procediientos de tranasacción los volumenes reales de producto RA y de otros estándares. </t>
  </si>
  <si>
    <t xml:space="preserve">Se realiza doble venta. </t>
  </si>
  <si>
    <t xml:space="preserve">Solicite el balance de masa del año anterior. Registro de ventas totales en libros contables mayores y menores. Incluya  la revisión de estimados de cosecha en finca o miembros de las fincas.  Revise los máximos de cosecha por país enviados por CYD. Revise que este valor no sobrepase el volumen normal del producto certificado. En caso de aumento de la producción solicitar el respectivo justificante por parte del  operador y analizar los puntos indicados en los apartados anteriores. 
Realice ejercicio de trazabilidad de la raíz cuadrada el total de las transacciones con fechas aleatoreas. Determine los registros desde la cosecha hasta la venta del producto certificado. Incluya registro de cosecha, guías de remisión, guías de transporte, guías de recepción, reporte de packing, guía de despacho de instalaciones a comprador y guía de embarque. </t>
  </si>
  <si>
    <t xml:space="preserve">Requisito para grupos de fincas. Se exige que los miembros o fincas guarden los recibos o comprobantes de transacción emitidos por el administrador o el intermediario.  Se debe como mínimo incluir el nombre o asignación del miembro, la fecha, el tipo de producto y el volumen. </t>
  </si>
  <si>
    <t xml:space="preserve">No se entregan comprobantes de venta o transacción pro parte del admimistrador o acopiador a los miembros de un grupo. </t>
  </si>
  <si>
    <t xml:space="preserve">No se tiene medio de veridficación de la transacción, fecha, miembro, volumen, etc. </t>
  </si>
  <si>
    <t>¿Cuáles son los registros  que deben ser solicitados? 
¿Qué se debe auditar en el proceso?</t>
  </si>
  <si>
    <t xml:space="preserve">Evaluar el sistema de registro de venta de producto certificado de cada productor.  Análisis de compra y venta, datos de producción y acopio de productos.
Revise que el total de ventas no sobre pase el total de producto cosechado. 
Consulte si se recibe fruta de otras fincas y operadores; solicite el sistema de trazabilidad y mantenga entrevista con los administradores y trabajadores de empaque sobre este punto. </t>
  </si>
  <si>
    <t xml:space="preserve">La norma exige para el cado de toda operación, que la misma documente y demuestre el método de cálculo, factores de conversión para los productos certificados.  Estos datos resultantes se basan en factores de conversión reales y basados en un método adecuado. Se establecen las medidas correctivas a cálculos que se observan excesos o caídas de acuerdo con lo determinado por esta norma y en base al Anexo 6 de Trazabilidad. </t>
  </si>
  <si>
    <t xml:space="preserve">Los metodos de cálculo no se ajustan a la realidad de la producción y/o no se alinean con lo referido por RA en el Anexo 6. </t>
  </si>
  <si>
    <t xml:space="preserve">Se determinan incosistencias y fallas en el reporte basados en cálculos inadecuados y factores de conversión para producto certificado RA. </t>
  </si>
  <si>
    <t>¿Cuáles son los factores de conversión establecidos?</t>
  </si>
  <si>
    <t xml:space="preserve">La norma incluye en el Anexo 6  los factores de conversión. Solicite el balnce de masa del operador, proceso de trazabilidad y métodos de calculo para la realización de la conversión. Tenga especial atención en el total de kg vendidos y producidos. realice ejercicios de trazabilidad y mantenga entrevistas con los encargados del sistema de gestión. </t>
  </si>
  <si>
    <t xml:space="preserve">La norma exige para las operaciones que realizan el registro de volúmenes de producción en peso u otra medida, que implique el uso de aparatos de medición, la calibración periódica de los mismos.  El personal o empresa proveedora del servicio de calibración debe ser competente y garantizar la misma. </t>
  </si>
  <si>
    <t>No se presentan registros periodicos de calibración de aparatos de medición de volumenes de producto certificado. No se calibran periodicamente los aparatos de medición. El proveedor o personal no está calificado para la calibración.</t>
  </si>
  <si>
    <t xml:space="preserve">Se producen errores de registro de volúmen de producto certificado. </t>
  </si>
  <si>
    <t>¿identificar si el proceso de calibración es adecuado?</t>
  </si>
  <si>
    <t>Evaluar registros de calibración independientes o por parte de los productores. Prueba de equipos de medición.</t>
  </si>
  <si>
    <t xml:space="preserve">Es exigencia del estándar RA que la gerencia de las operaciones certificadas reflejen con precisión las ventas de producto certificado en la plataforma de trazabilidad de RA.  Se usa como base de estos registros lo considerado en el Anexo S6.  Los registros se realizan a mas tardar dos semanas después del final de un trimestre. </t>
  </si>
  <si>
    <t xml:space="preserve">No se tienen ingresadas la s tranasacciones en la plataforma de trazabilidad de RA. No se reflejan los valores reales. Se registran pasadas las dos semanas del fin del timestre. </t>
  </si>
  <si>
    <t>Se detectan inconsistencias o no ingreso de transacciones en la plataforma de trazabilidad de RA.</t>
  </si>
  <si>
    <t xml:space="preserve">Dificultad a la hora de revisar que coincidan los registros físicos con los registros electrónicos. </t>
  </si>
  <si>
    <t xml:space="preserve">Realice ejercicio de trazabilidad de una fecha aleatoria. Incluya registro de cosecha, guías de remisión, guías de transporte, guías de recepción, reporte de packing, guía de despacho de instalaciones a comprador y guía de embarque. Revise que los datos del ejercicio se encuentran en la plataforma al igual que los totales del producto producido y vendido coincidan con el balance de masa del  producto certificado.   Revise que existan al menos 4 transacciones por cada temporada y que en cada  trimestre se registra las ventas del producto certificado.  Incluya los requisitos solicitado por el Anexo 6 </t>
  </si>
  <si>
    <t>Un sistema / procedimiento de gestión documentado describe la verificación de compras de productos certificados con transacciones entrantes en la plataforma de trazabilidad (transacciones entrantes, transacciones de ventas de proveedores).  Las transacciones entrantes en la plataforma de trazabilidad coinciden con las facturas de los productos que se compraron como certificados. Verificación de la información en Rainforest Allinace, la plataforma de trazabilidad se lleva a cabo con regularidad.</t>
  </si>
  <si>
    <t>Dificultad a la hora de revisar que coincidan los registros  físicos con los registros electrónicos</t>
  </si>
  <si>
    <t xml:space="preserve">Revisar balances de masa con total cosechado, vendido y el saldo en caso de que aplique. Revise información proporcionada por el operador en la plataforma la cual debe ser igual a la mantenida en los libros contables. </t>
  </si>
  <si>
    <t>Para todos los operadores certifiados,  los volúmenes certificados vendidos sin una declaración de Rainforest Alliance se eliminan de la plataforma de trazabilidad. Los volúmenes certificados que se pierden se eliminan de la plataforma de trazabilidad. Se respeta el tiempo para la eliminación de volúmenes (dentro de las dos semanas posteriores al final del trimestre en el que se realizó la venta tuvo lugar o después de que se perdió el volumen)</t>
  </si>
  <si>
    <t xml:space="preserve">No se eliminan los volumenes cartificados vendidos sin declaración de RA de la plataforma de trazabilidad. </t>
  </si>
  <si>
    <t xml:space="preserve">Se detectan incosnsistencias en los reportes de volumenes reales de producción certificada declarada. </t>
  </si>
  <si>
    <t xml:space="preserve">Ninguno </t>
  </si>
  <si>
    <t xml:space="preserve">Revisar baja del producto certificado de acuerdo a las ventas realizadas. Incluir balances de masa, contratos comerciales, guías de remisión, guías de despacho y documentos de embarque del producto. Revisar que  en la plataforma se registre la venta del producto certificado de acuerdo con los productos. </t>
  </si>
  <si>
    <t xml:space="preserve">Aplica para operaciones que usan la marca registrada de RA.  El uso de la marca RA se encuentra regulada y se autoriza bajo un procedimiento de uso siguiendo los lineamientos de RA.  Se considera la autorización de uso de marca para cualquier medio de promoción del producto con fracciones de  producto certificado RA o completos. </t>
  </si>
  <si>
    <t xml:space="preserve">Se usa la marca RA en los productos entregados o en medios de promoción sin autorización de RA. </t>
  </si>
  <si>
    <t xml:space="preserve">Se venden productos como RA sin ser certificados. </t>
  </si>
  <si>
    <t>No aplica</t>
  </si>
  <si>
    <t>Solicitar la autorización de uso de marca y sello de Rainforest.</t>
  </si>
  <si>
    <t>RIESGO MEDIO PARA RA Y BAJO PARA LEYES APLICABLES</t>
  </si>
  <si>
    <t xml:space="preserve">Los créditos por volumen para todas las operaciones certificadas cuentan con un procedimiento para garantizar que los mismos sigan una ruta positiva y no con retrocesos.  Se aplican créditos por balance de masas en productos convencionales, estos muestran que se han respetado las reglas de conversión a futuro. </t>
  </si>
  <si>
    <t xml:space="preserve">No se cuenta con un procediiento para garantizar que los créditos por volumen para operciones certificadas avanzan positivamente. </t>
  </si>
  <si>
    <t xml:space="preserve">No se cuenta con mecanismos efectivos que garantizan la mejora en procesos de conversión y uso en balance de masas de producto certificado. </t>
  </si>
  <si>
    <t xml:space="preserve">¿Cómo identificar si la  conversión es correcta? </t>
  </si>
  <si>
    <t>Un producto certificado puede convertirse en otro producto por ejemplo: naranjas a  jugo de fruta,  por lo cual no podría nuevamente ser uvas.  Solicitar cálculos de conversión de la materia prima y revisar que estos cumplen con los requisitos de la norma. Revisar registro  en sistemas informático o físicos. Realizar ejercicio de trazabilidad y mantener entrevistas con el personal a cargo .En caso de que exista un exceso en la conversión de acuerdo a los parámetros máximos de la norma y documentos de trazabilidad de CYD.</t>
  </si>
  <si>
    <t xml:space="preserve"> Para todas las operaciones cartificadas el 100% del volumen del ingrediente declarado en un producto vendido como balance de masa está cubierto a través de insumos certificados comprados, y se respetan las reglas de conversión a futuro.</t>
  </si>
  <si>
    <t xml:space="preserve">No se declara el 100% del volumen del ingrediente declarado para balance de masas. </t>
  </si>
  <si>
    <t xml:space="preserve">Se desconoce el detalle de volumen del ingrediente usado en balance de masas. </t>
  </si>
  <si>
    <t>¿Cómo identificar el beneficio por la venta del producto certificado y su uso en beneficio de los trabajadores?</t>
  </si>
  <si>
    <t>Incluir la revisión de contratos comerciales para la venta del producto., facturas y pago en banco por el producto certificado. Mantener entrevistas con la alta gerencia de la finca y administradores. Observar que el beneficio sea utilizado para le beneficio de los trabajadores mediante entrevista a esto y sus representantes.</t>
  </si>
  <si>
    <t xml:space="preserve">Para operaciones de certificado en cadena de suministro,  se deben incluir en las recetas el origen para aquellos productos dentro del alcance para la certificación. Los porcentajes mínimos de ingredientes dentro de la mezcla usando producto certificado debe incluir el origen.  Se debe reportar y calcular este porcentaje en base al cálculo establecido para el año. </t>
  </si>
  <si>
    <t xml:space="preserve">No se tienen recetas con detalles de porcentajes minimos aceptables. </t>
  </si>
  <si>
    <t xml:space="preserve">Se desconoce el detalle de porcentaje de producto certificado en la receta. </t>
  </si>
  <si>
    <t xml:space="preserve">¿Cuáles son los registros de ventas país? </t>
  </si>
  <si>
    <t>Son los certificados de exportación otorgados por la autoridad competente en los cuales se describe si el producto lleva algún tipo de certificación. Al momento de la visita solicitar balance de masas, registro de exportación del producto  y constatar que los registros del balance coincidan con los de la autoridad nacional. Es importante que se mantenga contacto previo con la exportadora para solicitar los documentos de embarque  y destino final del producto certificado.</t>
  </si>
  <si>
    <t>Para todos las operaciones certificadas la documentación de compra y venta incluye información sobre el origen de los productos que se encuentran dentro del alcance de la correspondencia de origen según los anexos específicos del cultivo.</t>
  </si>
  <si>
    <t xml:space="preserve">No se tiene información del origen en la documentación de compra y venta de los productos. </t>
  </si>
  <si>
    <t xml:space="preserve">No exite información del origen del producto en transacciones de compra y venta. </t>
  </si>
  <si>
    <t>¿Cual es el límite de mezcla de producto certificado ?</t>
  </si>
  <si>
    <t xml:space="preserve">Esto depende de la metodología utilizada para el caso de  la Segregación No es posible hacer mezclas con productos no certificados del mismo ingrediente, así el contenido total está certificado, aunque puede proceder de diferentes productores/fincas, incluyendo diferentes países de origen.
Los métodos de conversión y mezcla del producto certificado están disponibles para algunos productos como   avellanas, aceite de palma y de coco, y productos derivados del jugo de naranja. 
 Solicitar balance de masa,  certificados de la primera emisión, guías de despacho y proceso de trazabilidad .  Realizar ejercicio de trazabilidad de manera aleatoria y mantener entrevista con los encargados con el objetivo de definir la cantidad de producto certificado y no certificado, y la mezcla existente en caso de que aplique. </t>
  </si>
  <si>
    <t>Para todas las operaciones certificadas los envíos físicos de productos certificados están disponibles para acompañar las transferencias de crédito a otros titulare</t>
  </si>
  <si>
    <t xml:space="preserve">No se tiene acceso a los envios físicos. </t>
  </si>
  <si>
    <t xml:space="preserve">Las transacciones no cuentan para las tranaferiencias de crédito a otros titulares. </t>
  </si>
  <si>
    <t>¿Cómo determinar que el total de producto ofertado no súper el producto disponible ?</t>
  </si>
  <si>
    <t xml:space="preserve">Mantener entrevista con el operador, solicitar contratos comerciales, balance de masa y registros de  venta de producto certificado. Comparar total de producto disponible versus vendido. Solicitar procedimiento que incluya la compra de insumos certificados en un plazo de 2 semanas. </t>
  </si>
  <si>
    <t>La administración del grupo tiene un sistema para calcular los costos de producción para el cultivo certificado. La administración del grupo calcula el ingreso neto del cultivo certificado para una muestra de miembros del grupo . La administración del grupo comparte el análisis con los miembros del grupo.  Los datos de los indicadores son creíble, coherente y completo</t>
  </si>
  <si>
    <t xml:space="preserve">No se cuenta con un sistema de cálculo de costos de producción para el cultivo certificado.  No se realiza un muestreo para estos cálculos. No se socializa los hallazgos en los procesos de calculo con los miembros. </t>
  </si>
  <si>
    <t xml:space="preserve">No se trabaja sobre una base confiable de produccción y existes falencias graves en la información de producción neta dentro del grupo. </t>
  </si>
  <si>
    <t>Como determinar que el ingreso neto sea real para todos los productores miembros del grupo?</t>
  </si>
  <si>
    <t xml:space="preserve">Seleccione una muestra amplia y representativa de los productores y solicite costos/ingresos para cada región como insumo para evaluar los cálculos de ingreso neto para los productores en la muestra. Conduzca entrevistas que permitan determinar si los números presentados se acercan a la realidad de los productores. </t>
  </si>
  <si>
    <t xml:space="preserve"> La administración del grupo evalúa los ingresos netos de los hogares de los miembros del grupo contra el índice de referencia de ingresos en vida.  La administración del grupo utiliza la herramienta de ingresos en vida para calcular la brecha entre el ingreso neto actual y el índice de referencia de ingresos en vida apropiado.  Los datos ingresados </t>
  </si>
  <si>
    <t xml:space="preserve">No se conocen detalles de los ingresos y calidad de vida de los mienbros de grupo. No se evalúa la brecha entre ingresos actuales y los ingresos en una forma de vida apropiada. </t>
  </si>
  <si>
    <t xml:space="preserve">Los miembros no reciben ni conocen sobre el aporte de su trabajo en la calidad de vida que tienen, </t>
  </si>
  <si>
    <t>Como saber si la brecha presentada es real para todos los productores miembros del grupo.</t>
  </si>
  <si>
    <t>El sistema incluye un proceso para comunicar proactivamente a los miembros del grupo sobre el monto del Diferencial de Sustentabilidad recibido. La comunicación se produce al menos una vez al año Indicadores:  La cantidad total recibida a nivel de gestión del Grupo es creíble, coherente y completa.  La cantidad recibida por kg a nivel de miembro del grupo es creíble, coherente y completa</t>
  </si>
  <si>
    <t xml:space="preserve">No se comunica a los miembros de grupo sobre el monto del diferenciasl de sustentabilidad. </t>
  </si>
  <si>
    <t xml:space="preserve">Los miembros no concen la posibilidad de acceso a financiamiento de actividades vinculadas a sustentabilidad. </t>
  </si>
  <si>
    <t>Puede haber dificultades en la verificación del pago del diferencial de sostenibilidad a todos los miembros del grupo.</t>
  </si>
  <si>
    <t>Revisión documental de los registros de precios y pagos de diferencial a los miembros del grupo.
Entrevistas a los miembros mediante las reglas establecidas para número de entrevistas, en las que se indague sobre el conocimiento de las obligaciones y beneficios de la certificación y los procedimientos internos de la organización.</t>
  </si>
  <si>
    <t>El sistema incluye un proceso para comunicar proactivamente a los miembros del grupo sobre el monto del Diferencial de Sustentabilidad recibido. La comunicación se produce al menos una vez al año Indicadores:.  La cantidad total recibida a nivel de gestión del Grupo es creíble, coherente y completa.  La cantidad recibida por kg a nivel de miembro del grupo es creíble, coherente y completa.</t>
  </si>
  <si>
    <t xml:space="preserve">Puede haber dificultades en la verificación del pago del diferencial de sostenibilidad a todos los trabajadores.
 ¿Cómo establecer que el diferencial de sostenibilidad se ha distribuido de común acuerdo con los trabajadores y  en los items señalados por la norma? </t>
  </si>
  <si>
    <t>Solicite el plan de sostenibilidad a los encargados de la finca. Identifique si los gastos del diferencial se invierte en: alarios, condiciones de trabajo, salud y seguridad, vivienda. 
De forma separada mantenga entrevista con el representante de los trabajadores, el mismo que debe haber sido elegido de forma democrática por estos. En la entrevista consulte si el plan presentado por la finca fue elaborado en conjunto con la gerencia y si está siendo ejecutado. 
De las actividades propuestas en el plan de inversión revise como se ha realizado los gastos y soporte de los mismos. Debe cuadra el total de premio con los gastos o inversiones realizadas. 
Revisión de los indicadores de inversión como establece el criterio 3.2.2.
Entrevistas a los trabajadores de acuerdo a las normas para número de entrevistados, donde se indague sobre los beneficios recibidos como parte de la certificación RA.</t>
  </si>
  <si>
    <t xml:space="preserve">El Diferencial de Sostenibilidad se paga.  El Diferencial de Sostenibilidad se paga según los acuerdos contractuales especificados en 3.2.4.  El Diferencial de Sostenibilidad se paga como pago monetario (no en especie), se paga proporcionalmente y se distingue del precio de mercado, la calidad primas u otros diferenciales
Nota: El SC CH responsable del pago del Diferencial de Sostenibilidad difiere por sector. Si bien es el primer comprador de la mayoría de los cultivos, existe un enfoque diferente en plátanos y té. Los documentos de orientación brindan más información sobre el enfoque y las responsabilidades específicas del sector con respecto a los pagos.
</t>
  </si>
  <si>
    <t xml:space="preserve">No se paga el Diferencial de sustentabillidad. No existe un contrato. No se paga en moneda. </t>
  </si>
  <si>
    <t xml:space="preserve">No se puede acceder a medios monetarios que permitan el uso de este diferencial para mejorar el sistema. </t>
  </si>
  <si>
    <t>¿Cuáles son las evidencias necesarias para comprobar existe el vuelto del productor?</t>
  </si>
  <si>
    <t xml:space="preserve">Realizar entrevistas con los productores con el objetivo de establecer si existe un pago por el diferencial.  En caso de que señalan existe un vuelto, solicitar estados de cuento en los cuales se destine nuevamente los pagos al primer comprador. </t>
  </si>
  <si>
    <t xml:space="preserve">Existe un contrato / acuerdo documentado que rige el monto (a menos que Rainforest Alliance determine los mínimos), así como los términos y condiciones del pago del Diferencial de Sustentabilidad (período / ciclo con el que se relaciona el pago del Diferencial de Sustentabilidad, el tiempo esperado de pago, cualquier otro término) entre los dos CH responsables. Los acuerdos contractuales son acordados y firmados por ambas partes. El Diferencial de Sostenibilidad se distingue claramente del precio, las primas de calidad y otros diferenciales en el contrato
</t>
  </si>
  <si>
    <t>¿Cuál es el documento valido que podría incluirse ?</t>
  </si>
  <si>
    <t xml:space="preserve">La normativa solicita un contrato, el cual  es definido en el Código civil como un acuerdo entre dos o más personas. Este acuerdo debe cumplir con ciertas formalidades como estar firmado por las partes. </t>
  </si>
  <si>
    <t xml:space="preserve">Existe un sistema que garantiza el pago oportuno del Diferencial de Sustentabilidad a la finca CH que vende el producto certificado.  Para la (s) temporada (s) anterior (es), existe evidencia de que el monto total de los pagos del Diferencial de Sustentabilidad adeudados se pagó dentro del período de un año.  Los pagos del Diferencial de Sostenibilidad no se realizan más tarde de lo estipulado en las condiciones de pago definidas para el cultivo correspondiente </t>
  </si>
  <si>
    <t xml:space="preserve">No se cuenta con un sistema que apoye efectivamente en el pago del Diferencial de sustentabilidad. Existen demoras en el pago del mismo. </t>
  </si>
  <si>
    <t xml:space="preserve">Se limita el acceso a recursos adicionales para mejora del sisitema. </t>
  </si>
  <si>
    <t xml:space="preserve">
¿Qué sucede en caso de que  el comprador no pague el premio al productor?</t>
  </si>
  <si>
    <t xml:space="preserve">Al momento de la visita solicite las órdenes de compra y pago realizados en cuenta por el comprador. Verifique que se esté realizando el pago del premio de sostenibilidad, en base al acuerdo comercial (contrato). 
Mantenga entrevistas con el operador para entender este proceso con sus compradores. 
Revise que el premio sea completo para lo cual revise una muestra del total vendido versus los pagos realizados. </t>
  </si>
  <si>
    <t>La administración cuenta con un sistema para informar los montos del Diferencial de Sustentabilidad pagados a más tardar 3 meses después de que se realizó el pago real (y al menos una vez al año).</t>
  </si>
  <si>
    <t xml:space="preserve">No se cuenta con un sistema de información de los montos de pago, los tiempos de pago sobrepasan los 3 meses. </t>
  </si>
  <si>
    <t>¿Cuántas subidas al sistema hay que revisar durante una auditoría  ?</t>
  </si>
  <si>
    <t xml:space="preserve">Durante la visita deberá revisar un total de 4 subidas en una temporada que incluiría el total de la temporada, revise que el premio haya sido incluido y sea real, es decir, que el productor reciba en su cuenta los montos declarados en la plataforma. Así mismo mantenga entrevistas con el operador para definir si se realiza el vuelto o devolución del valor al comprador. </t>
  </si>
  <si>
    <t xml:space="preserve"> El Diferencial de Sostenibilidad pagado y registrado es igual o superior al monto mínimo establecido por Rainforest Alliance.</t>
  </si>
  <si>
    <t xml:space="preserve">El diferencial pagado es inferior al monto mínimo establecido por RA. </t>
  </si>
  <si>
    <t xml:space="preserve">Se limita el sistema para el uso efectivo de los montos del diferencial. </t>
  </si>
  <si>
    <t>Realizar entrevistas con los productores con el objetivo de establecer si existe un pago por el diferencial. 
 En caso de que señalan existe un vuelto, solicitar estados de cuentas  en los cuales se destine nuevamente los pagos al primer comprador. 
Verifique si se pague más del mínimo por ejemplo: si el precio oficial de un producto es x candidad vea que se pague con el diferencial establecido. Compare precios del año anterior con facturas al mismo comprador u otros.</t>
  </si>
  <si>
    <t xml:space="preserve"> La administración define las inversiones necesarias para mejorar el cumplimiento de los requisitos del Estándar Rainforest Alliance en un plan de inversión. El plan de inversión se realiza de acuerdo con la Plantilla del Plan de Inversión Rainforest Alliance.  El plan de inversión se basa en los resultados de la evaluación de riesgos, el plan de gestión, la evaluación de la capacidad de gestión y los resultados de los informes de inspección / auditoría internos.  La administración cuenta con un sistema para documentar las inversiones en efectivo y en especie recibidas de los compradores para este plan de inversión.  La administración cuenta con un sistema para asignar las inversiones recibidas de los compradores a las diferentes categorías de inversión y elabora informes anuales de esas inversiones. Indicadores  Las necesidades de inversión especificadas por categoría son creíbles,</t>
  </si>
  <si>
    <t xml:space="preserve">Existe mala interpretación del destino de los fondos para el diferencial.  Existen inconsistencias entre el plantilla y el plan de inversión. No se cuenta con información de apoyo para la definición de estos gastos. </t>
  </si>
  <si>
    <t xml:space="preserve">El sistema se debilita y los alcances del mismo se truncan y dificultan. </t>
  </si>
  <si>
    <t>En caso de que no se definan adecuadamente las actividades, objetivos, metas y cronogramas de cumplimiento del plan, será difícil para el auditor verificar el cumplimiento de lo previsto en el plan vs. lo encontrado en campo. Por la mala planificación puede que los indicadores no estén bien definidos o sean difíciles de comparar con el cumplimiento real. Pueden existir problemas también para identificar y conmensurar las inversiones en especie.</t>
  </si>
  <si>
    <t xml:space="preserve">Entrevistas con los trabajadores y miembros de grupo de acuerdo a las técnicas de entrevistas establecidas por la norma.
Revisión del plan de inversión y las respectivas metas, objetivos, cronograma y responsables.
Entrevistas a los compradores que realizan el pago por inversión en sostenibilidad. </t>
  </si>
  <si>
    <t xml:space="preserve"> La administración del grupo cuenta con un sistema para consultar y definir conjuntamente con sus miembros el contenido del plan de inversión al menos una vez al año. La consulta con los miembros del grupo está documentada.  La administración del grupo consulta con el comprador o compradores inversionistas sobre su Contribución al plan al menos una vez al año.  Se documenta la consulta con los compradores inversores.</t>
  </si>
  <si>
    <t xml:space="preserve">No se consutla a los miembros de grupo el contenido del plan de inversiones. No se consulta con los compradores sobre su contribución al plan. </t>
  </si>
  <si>
    <t xml:space="preserve">No se garantiza la disponibilidad efectiva del diferencial. </t>
  </si>
  <si>
    <t xml:space="preserve">¿como identificar que los productores se involucran en la creación y revisión del plan de inversiones en sostenibilidad?  </t>
  </si>
  <si>
    <t xml:space="preserve">Revise minutas de reunión. Conduzca entrevistas con una muestra representativa de los productores después de conocer el plan de inversiones en sostenibilidad y pregúnteles su opinión sobre actividades clave de invasión y si se les consultó a ellos o a algún representante. </t>
  </si>
  <si>
    <t xml:space="preserve"> La dirección del grupo cuenta con un sistema para consultar con los trabajadores y definir conjuntamente el contenido del plan de inversión al menos una vez al año. La consulta con los trabajadores está documentada.  La dirección del grupo consulta con los compradores inversores sobre su contribución al menos una vez al año.  Se documenta la consulta con el comprador o compradores inversores.</t>
  </si>
  <si>
    <t xml:space="preserve">No se consulta con los trabajadores y no se define conjuntamente el contenido del plan de inversiones. No se consulta con los compradores sobre su contribución al plan. </t>
  </si>
  <si>
    <t xml:space="preserve">¿como identificar que los trabajadores se involucran en la creación y revisión del plan de inversiones en sostenibilidad?  </t>
  </si>
  <si>
    <t xml:space="preserve">Revise minutas de reunión. Conduzca entrevistas con una muestra representativa de los trabajadores incluyendo a los representantes sindicales o del comité permanente, después de conocer el plan de inversiones en sostenibilidad y pregúnteles su opinión sobre actividades clave de invasión y si se les consultó a ellos o a algún representante. </t>
  </si>
  <si>
    <t xml:space="preserve"> Las Inversiones en Sustentabilidad se realizan al menos una vez al año. Las Inversiones en Sustentabilidad se realizan de acuerdo a los acuerdos entre el comprador y el titular del certificado de finca.  Las Inversiones en Sustentabilidad se transfieren al titular del certificado de finca, ya sea en efectivo o en especie o ambos, según las necesidades identificadas en el plan de inversión de la finca CH.  El monto total de la Inversión en Sostenibilidad acordada se paga dentro del período de un año y no más tarde de los términos identificados para los pagos de Inversión en Sostenibilidad en el Anexo S14
</t>
  </si>
  <si>
    <t>No se realizan las inversiones ya destinadas y se rompen los acuerdo con el comprador inversionista.</t>
  </si>
  <si>
    <t xml:space="preserve">Se puede romper el compromiso y perder el diferencial. </t>
  </si>
  <si>
    <t>¿Cuáles son las evidencias necesarias para comprobar existe un pago completo al premio de sostenibilidad?</t>
  </si>
  <si>
    <t xml:space="preserve">Realizar entrevistas con los productores con el objetivo de establecer si existe un pago del  diferencial. 
Establecer el total de venta de producto certificado y establecer si el total vendido corresponde a la multiplicación del premio de sostenibilidad. Revise que en las cuentas se mantenga este costo. </t>
  </si>
  <si>
    <t xml:space="preserve"> Los pagos de Inversión en Sustentabilidad realizados durante el año se registran en la plataforma de trazabilidad de Rainforest Alliance. entregado (si se trata de inversiones en sostenibilidad en especie)
</t>
  </si>
  <si>
    <t xml:space="preserve">No se registran los pagos de las inversiones en la plataforma de trazabilidad de RA. </t>
  </si>
  <si>
    <t xml:space="preserve">No se cuenta con un control efectivo por parte de RA de la existnecia del diferencial. </t>
  </si>
  <si>
    <t>¿Cómo revisar esto en la plataforma?</t>
  </si>
  <si>
    <t xml:space="preserve">Durante la visita deberá rsolicitar acceso a la plataforma de trazabilidad Multitrace. En esta deberá pulsar el botón de premio de sostenibilidad, en la cual podrá observar si se confirmó o no el pago del  diferencial. 
</t>
  </si>
  <si>
    <t>Significante</t>
  </si>
  <si>
    <t>Posible</t>
  </si>
  <si>
    <t>No se elabora un acuerdo claro o este solo existe en papel y no representan la realidad.</t>
  </si>
  <si>
    <t>Que el contrato se asolo para cumplir un requisito.</t>
  </si>
  <si>
    <t xml:space="preserve">Al ser un criterio  fundamental  podría dar como resultado el incumplimiento de la norma. Un contrato ficticio o disfuncional puede llevar a fallas en el funcionamiento del sistema de  y desembocar en perdida de credibilidad del sistema de certificación </t>
  </si>
  <si>
    <t>Como identificar que el acuerdo represente la realidad de los procesos de inversión en sostenibilidad?</t>
  </si>
  <si>
    <t>Revisar el plan de inversión sostenible del receptor del certificado.
Revisar los comprobantes de pago del monto de inversión sostenible
Revisar la plataforma de trazabilidad para verificar el pago y utilización del monto de inversión sostenible. Contrastar las evidencias con lo estipulado en el acuerdo.</t>
  </si>
  <si>
    <t>La norma exige que  al plantar, injertar y renovar áreas de cultivo, las variedades de plantas se seleccionan en función de su: calidad, productividad, resistencia a plagas y enfermedades e idoneidad climática.  Los productores pueden utilizar la Evaluación de riesgos para evaluar los impactos del cambio climático y ayudarlos a seleccionar su planta variedades en consecuencia</t>
  </si>
  <si>
    <t xml:space="preserve">No se tiene información de requisitos de las variedades ni procedencia de las mismas. </t>
  </si>
  <si>
    <t xml:space="preserve">Se trabaja con variedades con alto grado a problemas de adaptación y producción. </t>
  </si>
  <si>
    <t>El análisis del suelo no cuenta con todos los requisitos de la norma en el criterio 4.4.1</t>
  </si>
  <si>
    <t>Revisión del análisis del suelo
inspección de campo</t>
  </si>
  <si>
    <t>Existe un sistema de cultivo bien establecido para planificar nuevas plantaciones. La planificación de nuevas plantaciones tiene en cuenta los factores relevantes, incluidos los definidos en el requisito</t>
  </si>
  <si>
    <t xml:space="preserve">No se cuenta con un sistema de cultivo bien establecido. </t>
  </si>
  <si>
    <t xml:space="preserve">Cultivos insostenibles. </t>
  </si>
  <si>
    <t xml:space="preserve">Puede ser difícil verificar cuáles serán los métodos y condiciones para nuevas siembras. </t>
  </si>
  <si>
    <t xml:space="preserve">inspección de campo.
Auditores entrenados y capacitados en técnicas agrícolas para los cultivos y zonas geográficas donde se realizan las auditorías.
Revisión de las Guías de Buenas Prácticas Agrícolas emitidas por Agrocalidad.
Entrevistas con el personal de campo, supervisores y administradores de la finca. </t>
  </si>
  <si>
    <t xml:space="preserve"> Los productores implementan medidas para: -prevenir plagas y enfermedades, al mismo tiempo que rompen sus ciclos biológicos -apoyar la salud del suelo -mejorar el manejo de malezas</t>
  </si>
  <si>
    <t xml:space="preserve">No se implementan medidas para prevención de plagas y enfermedades. </t>
  </si>
  <si>
    <t xml:space="preserve">Incidencia alta. </t>
  </si>
  <si>
    <t>Cual es el manejo agronómico adecuado para cada cultivo.</t>
  </si>
  <si>
    <t xml:space="preserve">Incluir visita de campo y observación del cultivo, verificar que no se utilice una sola variedad en el campo. Entrevista al responsable del manejo agronómico de la plantación. </t>
  </si>
  <si>
    <t>RIESGO MEDIO PARA LEYES APLICABLES Y MEDIO PARA RA</t>
  </si>
  <si>
    <t>PROBABLE</t>
  </si>
  <si>
    <t>El manejo implementa un ciclo de poda regula. El ciclo de poda es adecuado para la formación, mantenimiento y rejuvenecimiento del cultivo. El ciclo de poda se define de acuerdo a: -necesidades del cultivo -condiciones agroecológicas -pautas de poda aplicables</t>
  </si>
  <si>
    <t xml:space="preserve">No se tiene un diagnóstico y planificación de labores entre ellos los ciclos de podas. </t>
  </si>
  <si>
    <t xml:space="preserve">El cultivo se deteriora. </t>
  </si>
  <si>
    <t>Los productores realizan podas de acuerdo al requisito 4.2.1.  Informes de manejo sobre el indicador:% de miembros que podan adecuadamente de acuerdo a las necesidades del cultivo, condiciones agroecológicas y lineamientos de poda aplicables</t>
  </si>
  <si>
    <t xml:space="preserve">Como identificar que se cumplen los ciclos de poda en la finca? </t>
  </si>
  <si>
    <t xml:space="preserve">Entrevistas con los encargados de campo o responsables de producción. Inspección de campo. Registros de poda.  Verificar los porcentajes de poda en finca. </t>
  </si>
  <si>
    <t xml:space="preserve"> El productor renueva el cultivo certificado para mantener la productividad de acuerdo con la edad, enfermedades.  Para grupos: la administración tiene un sistema para evaluar las clases de edad de todos los árboles de cultivo de los miembros del grupo, lo que combinado con las prácticas de renovación de los miembros del grupo, proporciona información para categorizar las prácticas de renovación de los miembros como buenas, medias o malas. La gerencia calcula en base a esto el% de miembros del grupo con prácticas de renovación adecuadas. Para fincas grandes, la gerencia mantiene registros del% de área de finca con cultivos certificados donde se implementan prácticas de renovación.  Los datos del indicador son creíbles, consistentes y completos. Los datos son recolectados anualmente para monitorear el progreso, y se toman acciones para enfocarse en los miembros del grupo o áreas agrícolas con prácticas de renovación insuficientes.</t>
  </si>
  <si>
    <t xml:space="preserve">No se mantiene la renovación de los cultivos y se genera bajas de producción en el tiempo. </t>
  </si>
  <si>
    <t xml:space="preserve">Se pierde la sostenibilidad productiva de los cultivos. </t>
  </si>
  <si>
    <t xml:space="preserve">Como identificar que se cumplen los ciclos de renovación en la finca? </t>
  </si>
  <si>
    <t xml:space="preserve">Entrevistas con los encargados de campo o responsables de producción. Inspección de campo. Registros de renovación. Verificar los porcentajes de renovación de la plantación en finca y otras practicas agrícolas beneficiosas. </t>
  </si>
  <si>
    <t>MUY IMPROBABLE</t>
  </si>
  <si>
    <t xml:space="preserve">El origen del cultivo certificado no es OMG.
</t>
  </si>
  <si>
    <t xml:space="preserve">Se usan variedades transgénicas. </t>
  </si>
  <si>
    <t>Todos los problemas por uso de OGM</t>
  </si>
  <si>
    <t>¿Cómo reconocer una variedad ogm de una convencional?</t>
  </si>
  <si>
    <t xml:space="preserve">Solicitar el origen de las semillas. Revisar en  la base de datos de ogm si estas semillas son o no transgénicos. Visita página web  http://www.isaaa.org  </t>
  </si>
  <si>
    <t>Identificar cultivos OGM</t>
  </si>
  <si>
    <t xml:space="preserve">Verificar el riesgo para el cultivo especifico. Solicitar certificado de origen de la semilla o plántula. Verificar declaraciones de la empresa sobre el uso de OGM. </t>
  </si>
  <si>
    <t xml:space="preserve">Para el caso de la norma RA 2020 es prioritaria la conservación del suelo y se exige la existencia de una evaluación de suelos que considere variables relacionadas con la conservación del mismo y manejo sostenible. Estas consideraciones se determinan de acuerdo con las características pertinentes de los suelos de la operación. No se trata sólo de un análisis de fertilidad, mejor de un juego de factores relacionados con este objetivo de conservación. </t>
  </si>
  <si>
    <t xml:space="preserve">No se cuenta con una evaluación del suelo con las consideraciónes particulares de la finca y a favor de su conservación, </t>
  </si>
  <si>
    <t xml:space="preserve">Observación de un desconociimiento de los factores críticos para la conservación del suelo en la finca. </t>
  </si>
  <si>
    <t xml:space="preserve">Menor </t>
  </si>
  <si>
    <t xml:space="preserve">Es tarea de la gerencia de las operaciones certificadas la identificación de medidas tomadas para solventar la mitigación de factores de riesgo identificados para la degradación de los suelos, determinados al realizar la evaluación de riesgos o Anexo S3. Lo propio al describir y desarrollar un plan de manejo basado en estas acciones de mitigación de los riesgos.  Para esto, debe existir una correspondencia con la evaluación del suelo de factores  pertinentes a la realidad de la finca.  </t>
  </si>
  <si>
    <t xml:space="preserve">No se cuenta con una evaluación de suelos basada en factores de pertinencia para la operación. No se tiene desarrollado en el plan de manejo las acciones de mitigación basadas en la Evalaución de riesgos de RA.  </t>
  </si>
  <si>
    <t xml:space="preserve">Se observan deficiencias en el manejo de los suelos y desconociiento de factores críticos o riesgos para la conservación de los mismos. </t>
  </si>
  <si>
    <t>En caso de que no se definan adecuadamente las actividades, objetivos, metas y cronogramas de cumplimiento del plan, será difícil para el auditor verificar el cumplimiento de lo previsto en el plan vs. lo encontrado en campo. Por la mala planificación puede que los indicadores no estén bien definidos o sean difíciles de comparar con el cumplimiento real.</t>
  </si>
  <si>
    <t>inspección de campo.
Revisión del plan de gestión del suelo. 
Solicitar análisis de suelo y plan de fertilización. 
Entrevista con los trabajadores de campo, miembros del grupo y administración del grupo o finca. 
Registros de aplicación de fertilizantes .</t>
  </si>
  <si>
    <t xml:space="preserve">De estar disponibles fertilizantes orgánicos se prioriza sobre el uso de productos químicos.  Los productos inorgánicos se usan para compensar o realizar enmiendas de deficiencias conocidas.  Se usa compost y no estiércol con problemas de descomposición. </t>
  </si>
  <si>
    <t xml:space="preserve">No se prioriza el uso de fertilizantes orgánicos. Se usan de manera indiscriminada fertilizantes inorgánicos sin conocimiento de causa. Se usan de manera no adecuada estiercol y compost en mal estado. </t>
  </si>
  <si>
    <t xml:space="preserve">Daños al suelo, intoxicación del mismo. Pérdida productiva y daño ambiental. </t>
  </si>
  <si>
    <t>Para el auditor no es posible verificar la utilización de fertilizantes orgánicos en la finca, a menos de que estos se encuentren almacenados al momento de la auditoría.</t>
  </si>
  <si>
    <t xml:space="preserve">En la finca podemos observar lixiviados cerca al lugar del compostaje por lo general hay presencia de pasto. Puede revisar el proceso de recolección de lixiviados en la finca. 
Durante la auditoría consulte como se protege el suelo y si se realizan fertilizantes en la finca como por ejemplo abonos, violes, entre otros. En la visita al campo incluya estas áreas y mantenga entrevista con sus encargados. </t>
  </si>
  <si>
    <t>Grave</t>
  </si>
  <si>
    <t xml:space="preserve">La norma promueve la existencia de cobertura sobre el suelo, se evita la exposición del mismo o suelo a cielo abierto. Se cubre con la vegetación natural, mantillo o por el propio cultivo. </t>
  </si>
  <si>
    <t xml:space="preserve">Se deja suelos sin cobertura y expuestos. </t>
  </si>
  <si>
    <t xml:space="preserve">Suelo expuesto y degradado. </t>
  </si>
  <si>
    <t xml:space="preserve">Puede darse el caso de que existen planes de manejo integrado de plagas pero estos no cumplen con los requisitos de la norma RA totalmente. </t>
  </si>
  <si>
    <t xml:space="preserve">Revisión del plan de manejo integrado de plagas y verificación de cumplimiento de las políticas RA para MIP.
Inspección de campo. Incluya la revisión del título del profesional a cargo en  el siguiente link: https://www.senescyt.gob.ec/web/guest/consultas </t>
  </si>
  <si>
    <t xml:space="preserve">Los productores son orientados por consejos técnicos sobre la medida y el tiempo de aplicación de fertilizantes. </t>
  </si>
  <si>
    <t xml:space="preserve">No se tienen consideraciones técnicas en la aplicación de fertilizantes. </t>
  </si>
  <si>
    <t xml:space="preserve">Se observan suelos con presencia de salinación y otras evidencias de mal manejo de fertilización. </t>
  </si>
  <si>
    <t xml:space="preserve">Como determinar si los residuos orgánicos de la plantación están siendo aprovechados? </t>
  </si>
  <si>
    <t xml:space="preserve">Solicitar análisis de suelo que fundamentan las desiciones de aplicación de fertilizantes inorgánicos. Entrevista a los encargados de manejo de suelo. Observación en campo de contenido de materia orgánica en el suelo. </t>
  </si>
  <si>
    <t>Los productores realizan un seguimiento de los fertilizantes inorgánicos utilizados y alinean los nutrientes utilizados con la evaluación del suelo y / o las pruebas para optimizar su uso. Los datos del indicador son creíbles, consistentes y completos.</t>
  </si>
  <si>
    <t xml:space="preserve">No se hacen pruebas de uso de ferlizantes inorgánicos, no se basa la aplicación en una evaluación pertinente del suelo. </t>
  </si>
  <si>
    <t xml:space="preserve">Observación de procesos de degradación y problemas en la producción. </t>
  </si>
  <si>
    <t xml:space="preserve"> Se desarrolla una estrategia de Manejo Integrado de Plagas para el alcance de toda la finca.  La estrategia de Manejo Integrado de Plagas incluye las medidas de prevención, monitoreo e intervención para el alcance de toda la finca, incluidas las instalaciones de procesamiento. Se implementa la estrategia de Manejo Integrado de Plagas.  El La estrategia de Manejo Integrado de Plagas se actualiza anualmente</t>
  </si>
  <si>
    <t xml:space="preserve">No se cuenta con una estrategia de manejo integrado de plagas o esta es incompleta o no alineada con la realidad particular de la operación. </t>
  </si>
  <si>
    <t xml:space="preserve">Se realizan aplicaciones de productos sin conociiento de causas. </t>
  </si>
  <si>
    <t xml:space="preserve">La norma exige que dentro del MIP se incorporen los monitoreos permanentes de presencia de plagas y enfermedades, que se realice de manera técnica y se reporten datos de fecha, tipo de plaga, ubicación, grado de infestación y presencia de insectos benéficos. </t>
  </si>
  <si>
    <t xml:space="preserve">No se realizan monitoreos de plagas, no se mantienen registros de observación y grado de incidencia. </t>
  </si>
  <si>
    <t xml:space="preserve">Se producen de manera no controlada daños por infestación de plagas y enfermedades a los cultivos. </t>
  </si>
  <si>
    <t xml:space="preserve">Los monitoreos presentados por los administradores de finca o grupos pueden concluir erróneamente que no existen poblaciones de enemigos naturales u se realizan fumigaciones matando a todas las poblaciones.   </t>
  </si>
  <si>
    <t>Revisión de los registros de monitoreo de enemigos naturales, número de plantas revisadas por lote productivo y frecuencia de muestreo. 
Revisión de registro de aplicación de agroquímicos versus el monitoreo realizado. 
Revisión de las Guías de Buenas Prácticas Agrícolas emitidas por Agrocalidad.
Entrevista con el personal que realiza aplicaciones y proveedor de servicio en caso de que aplique. 
Los enemigos naturales varían dependiendo de la plaga y del cultivo por lo cual se sugiere revisar el siguiente link:   
https://www.mapa.gob.es/ministerio/págs./biblioteca/hojas/hd_1993_02.pdf ; https://www.fs.fed.us/foresthealth/tecnología/pdfs/VANDRIESCHE_CONTROL_Y_PLAGAS_WEB.pdf</t>
  </si>
  <si>
    <t>La norma busca verificar los métodos de control biológicos, físicos y otros métodos no químicos utilizados para la prevención y el control de plagas. Los métodos utilizados están documentados. La eficacia de estos métodos está documentada. Los métodos utilizados en caso de que se alcancen los niveles de umbral de la plaga. Los productores primero intentan métodos de control biológicos, físicos y otros métodos no químicos. La aplicación de agroquímicos solo se realiza cuando son biológicos, físicos,y se ha demostrado que otros métodos de control no químicos no son efectivos</t>
  </si>
  <si>
    <t xml:space="preserve">No se tiene en cuenta la posiblidad de uso de métodos de control bioógico y  físico. </t>
  </si>
  <si>
    <t xml:space="preserve">Se dispone únicamente de control químico. </t>
  </si>
  <si>
    <t xml:space="preserve">Se exige que las personas a cargo del manejo de productos para el control de plagas, se encuentren debidamente capacitadas en manejo integrado de plagas. </t>
  </si>
  <si>
    <t xml:space="preserve">Las personas a cargo del manejo de productos y aplicaciones fitosanitarias no tienen capacitación en temas MIP. </t>
  </si>
  <si>
    <t xml:space="preserve">Se determina el desconomimiento del personal a cargo de aplicaciones y manejo de productos de control fitosanitarrio en temas MIP. </t>
  </si>
  <si>
    <t xml:space="preserve">¿Cómo determinar si un trabajador a sido capacitado? </t>
  </si>
  <si>
    <t xml:space="preserve">Durante la auditoría determine el personal que realiza el monitoreo de plagas y los que se encuentran a cargo del manejo integrado de plagas. 
Solicite registros de capacitación sobre el manejo integrado de plagas, incluir material didáctico utilizado  y título del profesional. 
Incluya entrevistas con el personal de campo . </t>
  </si>
  <si>
    <t xml:space="preserve">Se implementa una estrategia MIP. </t>
  </si>
  <si>
    <t>No se cuenta con una estrategia MIP</t>
  </si>
  <si>
    <t xml:space="preserve">Se desarrolla un procesimiento de control de plagas sin ningún conocimiento técnico y regulado. </t>
  </si>
  <si>
    <t>¿Cómo detectar el uso de productos prohibidos por el programa de certificación y el país?</t>
  </si>
  <si>
    <t>Revise listado de productos permitidos por Agrocalidad para determinar si el producto esta o no está permitido  en el Ecuador. Revisión de bodegas fitosanitarias. 
Revisión de inventario de bodegas y facturas de compra de productos químicos. 
Solicite el programa fitosanitario o plan de fumigación anual. 
Solicite el análisis de residuo de la fruta. 
Mantenga entrevistas con el personal que entra en contacto con agroquímicos. 
Revise los envases  vacíos.
Para el caso de fumigaciones  aéreas solicite plan de vuelo, bitácora de vuelo y rayados. Mantenga entrevista con los encargados de pista. 
Revisión de facturas de compra de agroquímicos</t>
  </si>
  <si>
    <t>Se promueve la conservación de los ecosistemas naturales cercanos a las áreas de producción de cultivos para aumentar los hábitats de los enemigos naturales de las plagas.</t>
  </si>
  <si>
    <t xml:space="preserve">No se protegen y se destruyen ecosistemas naturales. </t>
  </si>
  <si>
    <t xml:space="preserve">Existe mayor incidencia de plagas sin control natural. </t>
  </si>
  <si>
    <t>Como identificar el avance en conservación de ecosistemas y protección de polinizadores?</t>
  </si>
  <si>
    <t xml:space="preserve">Solicitar fotografías, consultar imágenes satelitales y registros oficiales si están disponibles.  </t>
  </si>
  <si>
    <t xml:space="preserve">La gerencia toma acciones para reducir el uso de agroquímicos (medidas de MIP) y monitorea esto midiendo el uso de ingredientes activos y la cantidad de ingredientes activos (riesgosos) usados </t>
  </si>
  <si>
    <t xml:space="preserve">No se tiene encuenta la reducción en el uso de productos agroquímicos como política interna. </t>
  </si>
  <si>
    <t xml:space="preserve">Se dispone de uso sin considerar rediucciones para el caso de agroquímicos. </t>
  </si>
  <si>
    <t>Como identificar el uso indiscriminado de plaguicidas?</t>
  </si>
  <si>
    <t>Cotejar recibos de compra y pruebas de reducción de uso en el tiempo. Verificar en bodegas la variación de inventarios en comparación con años anteriores.</t>
  </si>
  <si>
    <t>Probable</t>
  </si>
  <si>
    <t xml:space="preserve">Que no se realicen los muestreos o se taren los datos. </t>
  </si>
  <si>
    <t>falta de recursos técnico y/o económicos.  Cuestones eticas que lleven a falsificar los informes para la auditoria.</t>
  </si>
  <si>
    <t xml:space="preserve">Al ser un requisito fundamental puede dar como resultado el incumpliendo de la norma. </t>
  </si>
  <si>
    <t>Que es una muestra representativa? Cual metodologia es adecauda para el moitoreo de cada plaga en cada cultivo?</t>
  </si>
  <si>
    <t xml:space="preserve">El auditor debera investigar cuales cson los enemigos naturales para el cultivo que se audita y las practcas adecuadas para el monitoreo. Debe ademas conocer los umbrales promedio. Y estar familiarizado con la distribucion repsentativa, de acuerdo al clima o cambio que permitan variar los muestreos. Ademas es importante entrevistar al personal encargado de lso muestreos y por supuesto verificar los registros de muestreo. </t>
  </si>
  <si>
    <t>La norma exige verificar que los agroquímicos usados ​​no estén en la Lista de pesticidas prohibidos de Rainforest Alliance o en la Lista de pesticidas obsoletos. Verificar que los agroquímicos usados ​​no estén prohibidos por la ley aplicable. Verificar que los agroquímicos usados ​​estén legalmente registrados en el país donde se encuentra la finca. Verificar que los agroquímicos provistos por los proveedores están en su empaque original y sellado. Verificar la identidad de los proveedores y que sean proveedores autorizados de agroquímicos
Nota: El requisito es aplicable a todo el alcance de la finca / actividades, y no solo a los cultivos certificados.</t>
  </si>
  <si>
    <t xml:space="preserve">Se usan productos prohibidos por la norma y el Anexo S7. </t>
  </si>
  <si>
    <t xml:space="preserve">Se usan productos peligrosos no autorizados. </t>
  </si>
  <si>
    <t xml:space="preserve">Para los casos de que se usen productos incluidos en la lista de mitigación de riesgos de RA, se deben seguir los protocolos establecidos en el Anexo S7 de esta norma. Para el caso de uso excepcional se deben implementar las prácticas mencionadas en el mismo anexo y verificar si se autoriza para el cultivo y país. </t>
  </si>
  <si>
    <t xml:space="preserve">Se usan productos de la lista de mitigación de riesgos sin seguir los lineamientos determidado para su uso. Lo mismo para casos de uso excepcional. </t>
  </si>
  <si>
    <t xml:space="preserve">Aplicación de productos no autorizados. </t>
  </si>
  <si>
    <t xml:space="preserve">Solicitar al productor orden de fumigación para identificar los productos utilizados, mantener entrevista con el personal de campo y visitar el cultivo en putos críticos como por ejemplo: ecosistemas acuáticos, terrestres, poblados.   Entrevistar a vecinos de ser posible para determinar si se realizan avisos de fumigación. Incluir 
</t>
  </si>
  <si>
    <t xml:space="preserve">Solicitar al productor orden de fumigación para identificar los productos utilizados, mantener entrevista con el personal de campo y visitar el cultivo en putos críticos como por ejemplo: ecosistemas acuáticos, terrestres, poblados.   Entrevistar a vecinos de ser posible para determinar si se realizan avisos de fumigación. Incluir 
Solicitar Job de vuelo  de las últimas fumigaciones  y establecer las distancias en las coordenadas identificadas. En el recorrido en campo observar si existen barreras de vegetación. Mantener entrevista con los trabajadores  y vecino en caso de que existan. En la visita de terreno incluya un recorrido por áreas de conservación y ecosistemas acuáticos. </t>
  </si>
  <si>
    <t xml:space="preserve">La norma exige que las personas que manejan plaguicidas están capacitadas en la preparación y aplicación de plaguicidas. Las personas que manejan plaguicidas reciben capacitación anual. Las personas que manejan plaguicidas usan equipo de protección personal. Las personas que manejan plaguicidas saben qué hacer cuando usan equipo de protección personal (de acuerdo con la hoja de datos de seguridad del material).  Cuando los trabajadores manipulan pesticidas, reciben equipo de protección personal y no tienen que pagar por el equipo de protección personal..  El equipo de protección personal se lava directamente después de su uso, se almacena de manera segura y no ingresa a la vivienda de los trabajadores. . Se desechan los artículos de un solo uso. después de un uso
Nota:No es aplicable para pequeñas granjas:  La administración de la granja / grupo mantiene un registro del uso de equipo de protección personal. La administración de la granja / grupo monitorea el uso de equipo de protección. </t>
  </si>
  <si>
    <t xml:space="preserve">Se incumplen las normativas para el uso y manejo de plaguicidas y las hojas de seguridad de los mismos. </t>
  </si>
  <si>
    <t xml:space="preserve">Se observa errores y faltas graves en el uso de EPP. </t>
  </si>
  <si>
    <t>¿Identificar el grado de conocimiento de los operarios de sustancias peligrosa?, identificar el manejo adecuado de insumos químicos y el uso correcto de EPP.</t>
  </si>
  <si>
    <t>Identificar y entrevistar a los colaboradores que manejan o  tienen contacto directo  con agroquímicos, verificando sus conocimientos. Por otro lado inspeccionar los lugares donde se almacenan y se aplican agroquímicos . Finalmente revisar los registros, respaldos y certificados de formación y capacitación.</t>
  </si>
  <si>
    <t>Los manipuladores de pesticidas se bañan y se cambian de ropa después de la aplicación, y tienen agua y jabón, así como un sitio que brinda privacidad.</t>
  </si>
  <si>
    <t xml:space="preserve">El personal a cargo de aplicaciones y manipulación de plaguicidas no se bañan ni cambian de ropa. No exites o están en mal estado las instalaciones para descontaminación de aplicadores y manipuladores. </t>
  </si>
  <si>
    <t xml:space="preserve">Graves problemas de salud en el personal a cargo de aplicaciones y manipulación de productos agroquímicos. </t>
  </si>
  <si>
    <t>¿Cómo identificar si se realiza el proceso de bañarse en la finca?</t>
  </si>
  <si>
    <t xml:space="preserve">Realizar entrevista con los aplicadores de agroquímicos o personal que entra en contacto con  pesticidas. Revisar instalaciones y procedimientos del operador para este tipo de actividades. 
Al revisar las instalaciones revise que haya agua caliente y fría, jabón en duchas, shampoo, cortinas de baño, bancas, colgadores de toalla, casilleros uno ropa sucia y otro ropa limpia, piedra de lavar o  lavadora y colgador de ropa. </t>
  </si>
  <si>
    <t xml:space="preserve">La norma exige verificar cómo se preparan y transportan los plaguicidas al área de aplicación.  Verificar si los plaguicidas se preparan (especialmente en lo que respecta al transporte, la dosis, el equipo) de acuerdo con la etiqueta, la hoja de datos de seguridad del material o la etiqueta de seguridad, o según lo recomendado por un funcionario nacional organización o un técnico competente. Verificar cómo se aplican los plaguicidas. Verificar si se aplican plaguicidas (especialmente con respecto al equipo y las técnicas apropiadas, las condiciones climáticas apropiadas) de acuerdo con la etiqueta, la Hoja de datos de seguridad del material o la etiqueta de seguridad, o según lo recomendado por un oficial nacional organización o un técnico competente. Verificar que se respeten los intervalos de entrada restringidos (REI),incluir señales de advertencia en el idioma local e informar a las personas o comunidades potencialmente afectadas con anticipación. Verificar que los métodos de cálculo de volumen y dosis se revisen y perfeccionen para reducir la mezcla excedente y el uso excesivo de plaguicidas
</t>
  </si>
  <si>
    <t xml:space="preserve">No se tienen todas las consideraciones de la norma para el uso, manipulación y manejo de plaguicidas de esta norma. </t>
  </si>
  <si>
    <t xml:space="preserve">Problemas de salud en los operarios y mal manejo de productos. </t>
  </si>
  <si>
    <t>¿Identificación correcta de los procesos de mezcla, transporte y aplicación de productos fitosanitarios?</t>
  </si>
  <si>
    <t xml:space="preserve">Realizar entrevista con los responsables de preparar dosis, personal fitosanitario, aplicadores de agroquímicos o personal que entra en contacto con  pesticidas. Revisar instalaciones y procedimientos del operador para este tipo de actividades y respaldo de registros de aplicación y mecanismos externos e internos de transporte de sustancias tóxicas. </t>
  </si>
  <si>
    <t xml:space="preserve">La norma trata de evitar la deriva o reducción de la misma para los procesos de aspersión y pulverización de productos hacia personas o áreas con presencia de biodiversidad. </t>
  </si>
  <si>
    <t xml:space="preserve">No se cuenta con medios para evitar la deriva de la aplicación de plaguicidas y otros agroquímicos. </t>
  </si>
  <si>
    <t xml:space="preserve">Efectos sobre la salud de los trabajadores y el medio ambiente. </t>
  </si>
  <si>
    <t xml:space="preserve">Pueden surgir controversias en el correcto funcionamiento y las características de una barrera viva, su altura, densidad, especies utilizadas y ubicación. </t>
  </si>
  <si>
    <t xml:space="preserve">Inspección de campo.
Revisión de Jobs de vuelo de fumigación aérea para verificar las zonas de no aplicación
Realizar entrevista a los administradores y encargados del sistema de gestión. 
Incluya revisión de plan de incremento de cobertura de vegetación natural o arborización. 
</t>
  </si>
  <si>
    <t>En caso de que los productores utilicen aplicaciones aéreas, se implementan los requisitos descritos en el Anexo S7 - sección 9</t>
  </si>
  <si>
    <t xml:space="preserve">Se realizan aplicaciones sin la consideración de los requisitos del Anexo S7. </t>
  </si>
  <si>
    <t xml:space="preserve">Aplicaciones aéras con graves fallas o en condiciones no adecuadas. </t>
  </si>
  <si>
    <t>¿Es posible para el productor recolectar todas las evidencias suficientes para cumplir con los requisitos RAS para la fumigación aérea? ¿Cómo evidenciar que las zonas de no aplicación cumplen con las distancias establecidas? ¿Qué alternativas tiene el productor ante la carencia del servicio de fumigación aérea en el horario que él exige?</t>
  </si>
  <si>
    <t>Solicitar evidencias que respalden cada uno de los requisitos RA para la fumigación aérea. Verificar en los registros de aplicaciones de la finca las horas de aplicación y contrastar con las entrevistas a trabajadores sobre su presencia durante aplicaciones y sobre los IER. Evidenciar los rayados o Jobs de vuelo las zonas de no aplicación, y compararlos con los mapas de la finca. Entrevistar a vecinos o habitantes de los asentamientos más cercanos para consultar sobre posibles impactos.
Revisar avisos de fumigación y registros de asistencia en los días de aplicación.
Establecer de manera clara los puntos críticos en ecosistemas, zonas pobladas, otras áreas sensibles. 
Realizar visitas a las empresas fumigadoras al menos una vez en cada ciclo de certificación. Vincular un especialista de ser posible. 
Realizar una socialización con las empresas fumigadoras para realizar una capacitación</t>
  </si>
  <si>
    <t xml:space="preserve">Para la norma se exige la existencia de registros de las aplicaciones de plaguicidas como parte de los procedimientos de manejo integrado.  Se cuentan con registros precisos de las aplicaciones y llevadas por personal capacitado.  Para el caso de grupos es responsabilidad de la administración el llevar y fomentar el registro de las aplicaciones por parte de los miembros. </t>
  </si>
  <si>
    <t xml:space="preserve">No se tiene registros de las aplicaciones. </t>
  </si>
  <si>
    <t xml:space="preserve">Se puede tener un mal manejo de las aplicaciones y no se tiene conocimiento de los procesos. </t>
  </si>
  <si>
    <t xml:space="preserve">Solicitar órdenes de fumigación, registro de entrada y salida del producto de bodega fitosanitaria, incluir entrevista con el personal y facturas de compra de productos fitosanitarios. Incluir visita a bodegas y revisar productos utilizados. </t>
  </si>
  <si>
    <t xml:space="preserve">La norma exige procedimientos para el manejo de productos y disposición de los envases de plaguicidas vacíos. Se determinan aspectos del la manipulación y almacenamiento momentáneo de los mismos y la exigencia de gestores autorizados.  Se dispone de procedimientos para el caso de productos caducados u obsoletos, así como los prohibidos por esta norma. </t>
  </si>
  <si>
    <t xml:space="preserve">Se realiza el tratamiento de envases vacíos de manera peligrosa y sin las consideraciones de la norma. </t>
  </si>
  <si>
    <t xml:space="preserve">Observación de desechos peligrosos en sitios no adecuados y mal manejo de envases peligrosos. </t>
  </si>
  <si>
    <t>Cuando la finca utiliza servicios de fumigación externos, como es el caso de la fumigación aérea, puede que no se evalúe correctamente el cumplimiento de este criterio.</t>
  </si>
  <si>
    <t>Inspección de los proveedores de servicio de fumigación.
Inspección de sitios de almacenamiento temporal de residuos peligrosos.
Entrevistas a los encargados de manipular agroquímicos.
Revisión de bodegas de almacenamiento de equipos de fumigación.</t>
  </si>
  <si>
    <t xml:space="preserve">Se dispone de instalaciones adecuadas para el manejo de productos agroquímicos siguiendo los lineamiento de SST internacionales para estos espacios.  Los productos deben mantener la información de su uso y las consideraciones de manipulación existentes en la etiqueta. Se almacenan en los envases originales. </t>
  </si>
  <si>
    <t xml:space="preserve">Se observa espacios no adecuados para el almacenamiento de productos agroquímicos o no se cumplen con los lineamientos para estos espacios. </t>
  </si>
  <si>
    <t xml:space="preserve">Problemas en el almacen y productos en condiciones de riesgo para su manipulación. </t>
  </si>
  <si>
    <t>¿Cómo definir las instrucciones para el almacenamiento de agroquímicos?</t>
  </si>
  <si>
    <t>La normativa  nacional no realiza una distinción con agroquímicos, pero si con otras sustancias como combustibles. Para el caso de los agroquímicos, es importante considerar los requisitos legales solicitadas como por ejemplo que el área tenga pisos impermeables, iluminación, techo, pareces, agua y señalética.</t>
  </si>
  <si>
    <t xml:space="preserve">Se exige un inventario siempre actual de los productos que se almacenan en bodegas.  Se deben mantener un conocimiento fechas de caducidad, nombre completo del ingrediente activo y las dosificación del mismo. </t>
  </si>
  <si>
    <t xml:space="preserve">No se cuenta con un inventario actualizado de productos. </t>
  </si>
  <si>
    <t xml:space="preserve">Se desconocen detalles para el manejo adecuado de los productos. </t>
  </si>
  <si>
    <t xml:space="preserve">Revisión de los inventarios de agroquímicos de acuerdo a los requisitos de la norma. 
Entrevista con encargados de bodega y personal administrativo de la finca. 
Observación en campo. </t>
  </si>
  <si>
    <t xml:space="preserve">Debe existir una calibración periódica de los equipos e instrumentos usados para la mezcla y aplicación de plaguicidas.  La calibración debe ser realizada luego de cada aplicación y mezcla. </t>
  </si>
  <si>
    <t>No se calibran los equipos para mezcla y aplicación de plaguicidas.</t>
  </si>
  <si>
    <t xml:space="preserve">Fallas y desperdicio de prosucto, derrames y otros efectos. </t>
  </si>
  <si>
    <t xml:space="preserve">Determinar el alcance de las calibraciones para grupos muy numerosos de productores pequeños. </t>
  </si>
  <si>
    <t>Registros de calibración y verificar frecuencia. Hacer muestreo aleatorio de las fincas lejanas.</t>
  </si>
  <si>
    <t xml:space="preserve">La norma exige la centralización del equipo de fumigación para evitar, en lo posible, derrames o problemas con varios espacios en riesgo. Se exige que para el caso de miembros de grupo se brinde apoyo en estos procesos. </t>
  </si>
  <si>
    <t xml:space="preserve">Se tienen equipos de fumigación en varios espacios de la finca. </t>
  </si>
  <si>
    <t xml:space="preserve">Se incrementa el descontrol de derrames. </t>
  </si>
  <si>
    <t xml:space="preserve">Determinar mediante registros el alcance. </t>
  </si>
  <si>
    <t xml:space="preserve">Registros de aplicación, hacer un muestreo amplio buscando el alcance de las </t>
  </si>
  <si>
    <t xml:space="preserve">Se establecen procedimientos de control de calidad en la producción certificada. Esto se establece para todas las etapas de generación del producto certificado. </t>
  </si>
  <si>
    <t xml:space="preserve">No se llevan procesos de control de calidad. </t>
  </si>
  <si>
    <t xml:space="preserve">El producto certificado no alcanza estándares de calidad. </t>
  </si>
  <si>
    <t>¿Cómo detectar contaminación en la fruta o producto certificado? ¿Cuando se debe realizar la cosecha?</t>
  </si>
  <si>
    <t>Revisión de los métodos y prácticas de cosecha y pos cosecha.
Realización de auditorías en época de cosecha.
Revisar registros de limpieza de los camiones  en donde se lleva la fruta y procedimientos de limpieza utilizados. Consultar  al operador cuando se realiza la cosecha y en donde se almacena el producto de manera temporal.  Es importante consultar sobre la madure comercial, ya que muchas veces  de esta depende la calidad deseada por el comprador, y si el operador conoce cuando y cómo realizarla. Revisar el procedimiento de cosecha y observar si este es conocido por los trabajadores del campo. Se recomienda revisar el siguiente documento http://www.fao.org/3/a1374s/a1374s07.pdf ; http://www.fao.org/3/Y4893S/y4893s04.htm</t>
  </si>
  <si>
    <t>La norma establece medidas tomadas para respetar los niveles máximos de residuos del país de producción. Medidas tomadas para respetar los niveles máximos de residuos del país de destino
Nota: Los productores no necesitan tener una prueba de niveles máximos de residuos, pero deben implementar medidas para asegurarse de que se respeten los niveles máximos de residuos.</t>
  </si>
  <si>
    <t xml:space="preserve">No se respetan las medidas de niveles máximos de residuos. </t>
  </si>
  <si>
    <t xml:space="preserve">Producctos con problemas de aceptación en el mercado y país de destino. </t>
  </si>
  <si>
    <t>Normalmente los clientes hacen pruebas propias, así que se pueden pedir reportes de los análisis realizados por los clientes y las medidas tomadas si han habido casos de superar NMR</t>
  </si>
  <si>
    <t>La norma determina la existnencia de acciones como parte del comité de quejas y con la persona / comité de género.  El representante / comité de la gerencia informa a los trabajadores / miembros del grupo por escrito que el trabajo infantil, el trabajo forzoso, la discriminación y la violencia y el acoso en el lugar de trabajo no son tolerados, y que la gerencia cuenta con un sistema para evaluar y abordar casos relacionados. Esta información se muestra visiblemente en las ubicaciones centrales en todo momento.  El representante / comité de la dirección sensibiliza a la dirección y al personal (del grupo) al menos una vez al año sobre el trabajo infantil, el trabajo forzoso, la discriminación y la violencia y el acoso en el lugar de trabajo. y que la administración tenga un sistema para evaluar y abordar los casos relacionados. Esta información se muestra visiblemente en las ubicaciones centrales en todo momento. El representante / comité de la dirección sensibiliza a la dirección y al personal (del grupo) al menos una vez al año sobre el trabajo infantil, el trabajo forzoso, la discriminación y la violencia y el acoso en el lugar de trabajo. y que la administración tenga un sistema para evaluar y abordar los casos relacionados. Esta información se muestra visiblemente en las ubicaciones centrales en todo momento. El representante / comité de la dirección sensibiliza a la dirección y al personal (del grupo) al menos una vez al año sobre el trabajo infantil, el trabajo forzoso, la discriminación y la violencia y el acoso en el lugar de trabajo.</t>
  </si>
  <si>
    <t xml:space="preserve">No se cuenta con un comité que evalúe y aborde los temas de trabajo infantil, acoso, discriminación, equidad de genero, como parte del compromiso de la gerencia y las operaciones. </t>
  </si>
  <si>
    <t xml:space="preserve">El personal se encuentra expuesto a estos problemas y no se tienen mecanismos de denuncia, reclamo, así como de personas de confianza para hacerlo. </t>
  </si>
  <si>
    <t>¿Cuáles pueden ser formas contemporáneas de trabajo forzado? ¿Cómo identificar nuevas formas del trabajo forzado? ¿Los testimonios y contratos ofrecen alto grado de credibilidad? ¿Cómo detectar casos de discriminación que se simulan como asignación de tareas y responsabilidades?</t>
  </si>
  <si>
    <t xml:space="preserve">Seguir las guías de RAS  y lineamientos de entrevistas de manera que se ofrezcan las mejores condiciones para que exista libertad de expresar cualquier situación. Realizar preguntas directas sobre el tema como: ¿Trabaja aquí por voluntad propia?, pero también preguntas indirectas como: ¿Qué es lo que lo motiva a trabajar aquí? ¿Preferiría desempeñar otro trabajo en otro sitio? ¿Porqué decidió laborar en la operación?. Emplear técnicas alternas como lectura de lenguaje corporal y aspecto emocional de la persona para detectar indicios de que se ofrece un testimonio contrario a la realidad. Revisar los reglamentos internos de las operaciones así como las políticas sociales, auto declaraciones o códigos de ética establecidos por las operaciones. Verificar el número de mujeres y de personal con auto identificación de género en cargos con mayor salario. En caso de detectar un delito relacionado a los temas del criterio el auditor una vez concluido el proceso, deberá notificar de forma inmediata al comité de certificación y departamento jurídico de CYD, quienes en conjunto decidirán las acciones a seguir. </t>
  </si>
  <si>
    <t>La Evaluación de Riesgos es completada por el representante de la gerencia o el comité al menos una vez cada 3 años.  La Evaluación de Riesgos se completa con base en información confiable.  Las medidas de mitigación identificadas están incluidas en el plan de gestión. plan de gestión</t>
  </si>
  <si>
    <t xml:space="preserve">No se tiene completada la evaluación de riesgos cada 3 años por el comité a cargo. </t>
  </si>
  <si>
    <t xml:space="preserve">No se determinan y actualiza el estado de los riesgos. </t>
  </si>
  <si>
    <t>Falta de inclusión de todos los requisitos solicitados por el Anexo 3 .</t>
  </si>
  <si>
    <t xml:space="preserve">
 Este criterio incluye una serie de requisitos derivados de varios apartados de la norma. Es importante indicar que el plan incluye acción, meta, indicador, objetivo y responsable. Analice cada uno de los planes en base a los criterios relacionados, por ejemplo : el Plan de manejo  se relaciona con  el criterio 1.3.2, mientras la evaluación de riesgos incluye el criterio   1.3.1; el plan de manejo por su parte indica que se debe revisar el criterio 1.1.3; el seguimiento de actividades se vincula con el criterio 5.1.4. Para la evaluación de los planes incluya entrevista con los responsables y observa que las acciones planteadas hayan sido tomados en su conjunto.  Incluya la evaluación del Anexo 3 de la norma </t>
  </si>
  <si>
    <t xml:space="preserve">Existe un sistema de monitoreo para monitorear los riesgos de trabajo infantil, trabajo forzoso, discriminación y violencia y acoso en el lugar de trabajo.  El sistema de monitoreo de riesgos se ajusta para tener en cuenta el nivel de riesgo (mostrado en los mapas de riesgo de AR)  Existe un sistema para monitorear la implementación de las medidas de mitigación, que se ajusta para tomar en cuenta el nivel de riesgo  Hay existe un sistema para informar casos potenciales de trabajo infantil, trabajo forzoso, discriminación y violencia y acoso en el lugar de trabajo) a la gerencia y al comité de quejas.  Existe un sistema para monitorear las actividades de remediación de acuerdo con el nivel de riesgo.  Datos de indicadores es creíble, coherente y completo. No hay casos de trabajo infantil, trabajo forzoso, discriminación,
</t>
  </si>
  <si>
    <t>No  se cuenta con medidas de seguimiento de temas de trabajo  infantil, trabajo forzoso, discriminación y violencia y acoso en el lugar de trabajo.</t>
  </si>
  <si>
    <t xml:space="preserve">Observación de reclamos de los trabajadores viculados a estos temas. </t>
  </si>
  <si>
    <t xml:space="preserve">Dificultad a la hora de establecer acciones de mitigación </t>
  </si>
  <si>
    <t>Solicitar evaluación de riesgos. 
Registro de denuncias del grupo y finca. 
Solicitar formas de seguimiento utilizadas.
Metodología para definir el nivel de riesgo y al problema.
Entrevistas con  el personal administrativo, trabajadores y miembros del grupo.</t>
  </si>
  <si>
    <t>Existen instrumentos geredados en la norma como el plan de manejo describe claramente cómo se remediarán los casos de discriminación, trabajo infantil, trabajo forzoso y violencia y acoso en el lugar de trabajo.  El "cómo remediar" descrito en el plan de manejo está en línea con el Protocolo de Remediación de Rainforest Alliance. remediados de acuerdo con el plan de manejo y el Protocolo de Remediación y que se hace dentro del cronograma requerido definido en el Protocolo de Remediación. Los casos confirmados se documentan de acuerdo con el plan de manejo y el Protocolo de Remediación.  La seguridad de la víctima está protegida durante todo el proceso.  La confidencialidad de la víctima está protegida durante todo el proceso. Los datos de los indicadores son creíbles, coherentes y completos.</t>
  </si>
  <si>
    <t xml:space="preserve">No se cuenta con un procedimiento de remediación de casos confirmados. No se realiza un seguimiento de casos confirmados. </t>
  </si>
  <si>
    <t xml:space="preserve">Se observan reclamos y malestar de los trabajadores que no reciben un tramiento a los casos a ser remediados. </t>
  </si>
  <si>
    <t xml:space="preserve">El cumplimiento se determina cuando se ha completado la evaluación de riesgos en profundidad para evaluar y abordar. Con base en los resultados de la evaluación de riesgos en profundidad de la finca, el representante / comité de gestión ha incluido las medidas de mitigación correspondientes en el plan de gestión.  Las medidas de mitigación correspondientes son siendo implementado
Aplicabilidad: para granjas grandes y certificadas individualmente. Siempre aplicable para discriminación y violencia y acoso en el lugar de trabajo. Aplicable en caso de riesgo medio / alto de trabajo infantil y / o trabajo forzoso . </t>
  </si>
  <si>
    <t xml:space="preserve">No se ha logrado en el año 1 completar la evalaución de riesgos para evaluar y abordar. </t>
  </si>
  <si>
    <t xml:space="preserve">Se obervan problemas y fallas detectadas en entrevistas al personal. </t>
  </si>
  <si>
    <t>¿Cómo identificar si un plan cumple con los criterios solicitados por la norma?</t>
  </si>
  <si>
    <t xml:space="preserve">Conducir entrevistas con la gerencia y revisar documentación de atención de casos reportados de trabajo infantil acoso, etc. </t>
  </si>
  <si>
    <t xml:space="preserve">El representante del comité de la gerencia brinda capacitación y concientización sobre los problemas del trabajo infantil, el trabajo forzoso, la discriminación y la violencia y el acoso en el lugar de trabajo: - a todos los miembros del grupo para las pequeñas fincas - a todos los trabajadores (de las grandes fincas o certificados individualmente granjas)
APLICABILIDAD: para granjas grandes y certificadas individualmente.  Siempre  aplicable para discriminación y violencia y acoso en el lugar de trabajo. Yaplicable en caso de riesgo medio a alto de trabajo infantil y/o  trabajo forzoso </t>
  </si>
  <si>
    <t>No se realizan las capacitaciones a los representantes de los comités en los temas de  trabajo infantil, el trabajo forzoso, la discriminación y la violencia y el acoso en el lugar de trabajo.</t>
  </si>
  <si>
    <t xml:space="preserve">El comité no cuenta con forlezas de entendimiento de los temas de evaluar y abordar. </t>
  </si>
  <si>
    <t xml:space="preserve">Es resposablidad de la adminsitración de grupo tomar medidas positivas para fomentar la escolarización de los hijos del personal (del grupo), los miembros del grupo y los trabajadores.
</t>
  </si>
  <si>
    <t xml:space="preserve">No se toman medidas para fomentar el desarrollo escolar de los hijos de los miembros de grupo. </t>
  </si>
  <si>
    <t xml:space="preserve">Se mantienen los niveles bajos de escolaridad rural. </t>
  </si>
  <si>
    <t>Identificar las acciones del grupo en pro de la educación.</t>
  </si>
  <si>
    <t xml:space="preserve">Revisar registros de cumplimento del plan de acción. Entrevistas a los miembros del grupo, incluir en la muestra fincas de zonas con vulnerabilidad en temas de educación. </t>
  </si>
  <si>
    <t xml:space="preserve">
Dentro de los temas de evaluar y abordar la gerencia evalúa el buen funcionamiento del Sistema de evaluación y dirección en temas relevantes cada año. La gerencia evalúa la efectividad de la implementación de medidas de mitigación.  La gerencia evalúa la efectividad de la capacitación sobre temas relevantes del Sistema de evaluación y dirección.  La gerencia evalúa la efectividad de la cooperación con actores externos.  La gerencia evalúa la efectividad del monitoreo del Sistema de evaluación y dirección.  La gerencia evalúa la efectividad de la colaboración interna con respecto a los temas del Sistema de evaluación y dirección.  Las respuestas y la puntuación de los cinco elementos del Sistema de evaluación y dirección son creíbles, consistentes y completas.  La dirección toma medidas para mejorar el sistema en función de la evaluación.</t>
  </si>
  <si>
    <t xml:space="preserve">El impulso y acciones de mejora del sietema de evalaución de mejora no se mantiene por parte de la alta dirección de la operación. </t>
  </si>
  <si>
    <t xml:space="preserve">Se detectan fallas en el sistema de evaluación de mejoras. </t>
  </si>
  <si>
    <t xml:space="preserve">Que debe contener el plan de seguimiento y abordaje? </t>
  </si>
  <si>
    <t>Debe estar bien descrito el procedimiento de implementación de este requisito. Y solicitar evidencia de que el plan está en marcha y funciona.</t>
  </si>
  <si>
    <t xml:space="preserve">Los trabajadores tienen derecho a formar y afiliarse a un sindicato u organización de trabajadores de su elección.  Los trabajadores tienen derecho a participar en la negociación colectiva, sin autorización previa del empleador y de conformidad con la legislación nacional.  Los representantes de los trabajadores se eligen democráticamente entre los trabajadores en elecciones regulares y libres.  Existe una política escrita sobre Libertad de Asociación y Negociación Colectiva y define claramente los términos de acuerdo con   los Convenios Básicos de la OIT.  La política está escrita en un idioma que los trabajadores entienden.  La gerencia informa a los trabajadores sobre sus derechos descritos en la política antes del inicio del empleo. La política escrita se muestra en todo momento en el lugar de trabajo.  Cuando el derecho a la libertad de asociación y negociación colectiva está restringido por ley,La gestión no obstaculiza el desarrollo de medios paralelos de-Asociación independiente y libre-Negociación -Diálogo con la dirección. 
</t>
  </si>
  <si>
    <t xml:space="preserve">No se respetan los derechos de libertad de asociación. </t>
  </si>
  <si>
    <t xml:space="preserve">Los trabajadores no cuentan con el derecho básico de libertad de OIT. </t>
  </si>
  <si>
    <t>¿Cómo identificar si existe impedimento de que se forma una organización de trabajadores en la finca?</t>
  </si>
  <si>
    <t xml:space="preserve">Durante la visita revise las causas judiciales en contra del operador relacionadas con despidos. Mantenga entrevista con el personal y consulte respecto a si este derecho es o no  a continuación se establece algunos ejemplos que se deben considerar:  
Pregunta: ¿Qué significa que los trabajadores y los empleadores pueden “ejercer libremente su derecho de sindicación”?  
Respuesta: La libertad sindical y de asociación es un derecho humano fundamental. Supone el respeto del derecho de los empleadores y de los trabajadores a constituir libre y voluntariamente las organizaciones que estimen convenientes y a afiliarse a las mismas, y significa que estas organizaciones tienen derecho a realizar sus actividades con toda libertad y sin injerencia. Los empleadores no deberían interferir en la decisión de los trabajadores de afiliarse a un sindicato, ni discriminar a los trabajadores o a sus representantes. El gobierno no debería interferir en el ejercicio del derecho de los trabajadores o de los empleadores a constituir asociaciones. Los trabajadores y los empleadores tienen el derecho de afiliarse a organizaciones en los planos nacional, sectorial e internacional, y sus organizaciones tienen el derecho de afiliarse a cualquier nivel. Las organizaciones de trabajadores y de empleadores deberían ser permanentes, y no se les debería exigir una renovación periódica u otras condiciones para garantizar su existencia continuada.
Pregunta: ¿Qué constituye “injerencia” en el contexto de la libertad sindical y de asociación en las empresas? 
Respuesta: Por injerencia se entiende todo acto concebido para promover el establecimiento de organizaciones de trabajadores bajo el dominio de los empleadores o de organizaciones empleadores, o para apoyar las organizaciones de trabajadores a través de medios financieros o de otro tipo, con el fin de que estén bajo el control de los empleadores o de sus organizaciones. El Convenio núm. 98 de la OIT contempla la protección contra la discriminación y la injerencia antisindicales. La protección contra la injerencia del empleador incluye todas las fases de la relación de trabajo, desde la contratación hasta el término de la relación de trabajo.
Pregunta: ¿Qué constituye discriminación antisindical? 
Respuesta: El Convenio núm. 98 de la OIT prevé la protección contra la discriminación antisindical. La discriminación antisindical incluye toda medida que haga que el empleo del trabajador dependa de renunciar a su afiliación sindical o de no afiliarse a un sindicato. También incluye las medidas que causan el despido de un trabajador o que redundan en perjuicio del mismo debido a su afiliación sindical o a su participación en actividades sindicales.
Pregunta: ¿Puede un empleador despedir a un representante de los trabajadores? 
Respuesta: Un trabajador no puede ser despedido a causa de sus actividades sindicales o de las actividades realizadas en calidad de representante de los trabajadores que estén de conformidad con la legislación o con convenios colectivos o disposiciones acordadas conjuntamente. Sin embargo, un representante de los trabajadores puede ser despedido por otros motivos, cuando estén justificados, a condición de que se establezcan garantías procesales para proteger a los trabajadores contra el despido improcedente basado en actividades sindicales. En algunos países, es necesario obtener la autorización del Ministerio del Trabajo antes de despedir a dirigentes sindicales o a candidatos a dirigentes sindicales.
</t>
  </si>
  <si>
    <t>Los trabajadores no están sujetos a discriminación y/o represalias relacionadas con la organización de trabajadores, afiliaciones sindicales y/o actividades sindicales. La gerencia no castiga el soborno ni influye en los miembros del sindicato o representantes de los trabajadores relacionados con la organización de trabajadores y las actividades sindicales. procedimiento justo y transparente para la terminación del empleo. La gerencia mantiene un registro de las decisiones de terminación, incluidas las razones de la terminación. La gerencia mantiene un registro de la afiliación de los trabajadores a un sindicato u organización de trabajadores. La gerencia no interfiere en los asuntos internos de las organizaciones de trabajadores y / o sindicatos. La gerencia no interfiere en las elecciones o deberes relacionados con la membresía de organizaciones de trabajadores o sindicatos</t>
  </si>
  <si>
    <t xml:space="preserve">Se discrimina con los pagos a trabajdores, contratación, etc. </t>
  </si>
  <si>
    <t xml:space="preserve">Se observan quejas y no conformidad en los trabajdores. </t>
  </si>
  <si>
    <t>la influencia de la administración sobre un sindicato puede ser difícil de identificar</t>
  </si>
  <si>
    <t xml:space="preserve"> ¿Qué constituye “injerencia” en el contexto de la libertad sindical y de asociación en las empresas?  Respuesta: Por injerencia se entiende todo acto concebido para promover el establecimiento de organizaciones de trabajadores bajo el dominio de los empleadores o de organizaciones empleadores, o para apoyar las organizaciones de trabajadores a través de medios financieros o de otro tipo, con el fin de que estén bajo el control de los empleadores o de sus organizaciones. El Convenio núm. 98 de la OIT contempla la protección contra la discriminación y la injerencia antisindicales. La protección contra la injerencia del empleador incluye todas las fases de la relación de trabajo, desde la contratación hasta el término de la relación  de la relación laboral. Como parte de la visita incluya el registro de miembros del sindicato, convocatoria a reuniones del sindicato,  método para trasmitir las resoluciones tomadas por la organización. En las entrevistas consulte si los trabajadores conocen sobre las decisiones adoptadas por la organización, invitaciones a las reuniones del sindicato y forma de votación de la organización social. Mantenga entrevistas con los representantes del sindicato. </t>
  </si>
  <si>
    <t>Para la norma, los representantes de los trabajadores cuentan con el tiempo libre remunerado necesario para sus funciones de representación y para asistir a las reuniones. Los representantes de los trabajadores cuentan con instalaciones para llevar a cabo su función (espacios de reunión, medios de comunicación y cuidado infantil). tablones de anuncios para comunicar sus actividades . La dirección establece un diálogo genuino con] los representantes de los trabajadores para plantear y abordar colectivamente las condiciones de trabajo y los términos de empleo. La dirección mantiene registros de las reuniones entre la dirección y las organizaciones de trabajadores / sindicatos para documentar los acuerdos alcanzados.</t>
  </si>
  <si>
    <t xml:space="preserve">No se permite que los tabajadores cuenten con tiempo y espacio para las reuniones de sindicatos o comités o se realizan descuentos salariales. </t>
  </si>
  <si>
    <t xml:space="preserve">Reclamos por parte de miembros y trabajadores. </t>
  </si>
  <si>
    <t xml:space="preserve">¿Cuál es el tiempo que se debe designar  a los representantes de los trabajadores? </t>
  </si>
  <si>
    <t xml:space="preserve">El Código no señala un tiempo específico, pero si se consagra un derecho en el Art 42. numeral 11. Este tiempo perdido por el ejercicio de las funciones no es remunerado según el Artículo mencionado. 
Consultar a los miembros del sindicato o representantes de los trabajadores, si la administración de la empresa les concede el tiempo para realizar sus labores del sindicato. </t>
  </si>
  <si>
    <t>La dirección proporciona a los trabajadores información sobre la libertad de asociación y el reconocimiento efectivo del derecho a la negociación colectiva.  La información se proporciona al menos cada tres años.</t>
  </si>
  <si>
    <t xml:space="preserve">No se informa a los trabajadores de manera periódica sobre negociación colectiva. </t>
  </si>
  <si>
    <t xml:space="preserve">Los trabajadores no conocen sobre los derechos de negociación colectiva. </t>
  </si>
  <si>
    <t>¿Cómo identificar si la capacitación tiene un contenido adecuando para fortalecer la organización de trabajadores de la finca?</t>
  </si>
  <si>
    <t xml:space="preserve">Solicitar el contenido de las capacitaciones, entrevistar a una muestra representativa de trabajadores. </t>
  </si>
  <si>
    <t>Todos los trabajadores permanentes y temporales que están empleados por más de tres meses consecutivos Los trabajadores empleados por más de tres meses consecutivos tienen un contrato de trabajo por escrito. Los trabajadores están en posesión de una copia de su contrato. Los contratos son firmados por ambas partes. Los contratos incluyen toda la información especificada en el requisito.  Los términos de contratación son completamente entendidos por los trabajadores.  Si los acuerdos son verbales, los trabajadores conocen plenamente los términos y condiciones establecidos en el Requisito.  Los acuerdos verbales se registran.</t>
  </si>
  <si>
    <t xml:space="preserve">No se cuenta con contratos para todos los trabajdores de la operación. </t>
  </si>
  <si>
    <t xml:space="preserve">Posiblidiad de explotación laboral. </t>
  </si>
  <si>
    <t>¿Qué tipo de contratos requieren ser escritos?</t>
  </si>
  <si>
    <t>Durante la auditoría solicite contratos escritos de los trabajadores, en caso de ser nuevo la norma legal otorga 15 días para poder suscribirlo. Incluya entrevistas con el personal  y trabajadores de la finca. Solicite nómina del personal. Revise el Artículo 19 del Código del Trabajo.</t>
  </si>
  <si>
    <t>La administración tiene categorías claras de puestos de trabajo permanentes y temporales (por ejemplo, descripciones de puestos).  La administración tiene los registros de pago y beneficios proporcionados a los trabajadores permanentes y temporales empleados en las fincas.  La administración no contrata consecutivamente a los trabajadores temporales para trabajos continuos (no trabajo estacional.</t>
  </si>
  <si>
    <t xml:space="preserve">No se tienen consideraciones claras para los pagos por puesto de trabajo o tareas. </t>
  </si>
  <si>
    <t xml:space="preserve">Se observa personal con incosistencias en el pago adecuado por tarea. </t>
  </si>
  <si>
    <t xml:space="preserve">¿Todo el personal que labora en la operación está formalmente contratado y accede a todos los beneficios en conformidad con lo dispuesto por la ley? ¿Cómo confirmar que no se emplea un número mayor de mano de obra al declarado y afiliado? </t>
  </si>
  <si>
    <t xml:space="preserve">En la visita se deberá solicitar que  el operador mantenga los documentos oficiales que respaldan el cumplimiento de todos los beneficios como décimos, utilidades, vacaciones, aporte patronal, utilidades, afiliaciones al IESS. Se puede confirmar el número de trabajadores afiliados con el  número reportado al IESS, y esto contrastarse con los requerimientos aproximados de mano de obra por superficie de acuerdo al cultivo, establecidos por CYD. Las entrevistas son fundamentales para confirmar el pago de los beneficios, tener especial atención con trabajadores  eventuales  y de temporada.  Tomar en cuenta la disposicion de la Ley para la prevencion y Proteccion de las personas desplazads internamente, sobre las garantas laborales de la personas que abandonan su trabajo por desplazamiento forzado. </t>
  </si>
  <si>
    <t xml:space="preserve"> A los trabajadores se les paga al menos el salario mínimo aplicable o el salario negociado en un convenio colectivo, el que sea mayor. El límite legal de horas de trabajo, el que sea más bajo.  Los salarios se ajustan anualmente según la tasa de inflación nacional (si el salario mínimo no se ajusta a nivel nacional anualmente o si el ajuste de inflación anual no está regulado en un convenio colectivo)</t>
  </si>
  <si>
    <t xml:space="preserve">No se cancela el salario mínimo de ley. Se labora por sobre los horadios legales. </t>
  </si>
  <si>
    <t>Explotación laboral.</t>
  </si>
  <si>
    <t>¿Cómo determinar si el pago en  los casos de tiempo parcial es proporcional al salario mínimo?  ¿Cómo confirmar que todas las herramientas y equipos son entregados por el empleador? ¿Cómo confirmar que todas las capacitaciones se han realizado dentro del horario ordinario?</t>
  </si>
  <si>
    <t xml:space="preserve">El auditor debe evaluar los contratos de tiempo completo y tiempo parcial, así como los consolidados del IESS y comparar los montos establecidos con los comprobantes de pago de los trabajadores. Se debe realizar el cálculo del monto básico diario por el número de días laborados. Es importante consultar en las entrevistas sobre el salario percibido, la entrega de herramientas y EPP, y sobre los horarios y fechas en lo que son convocados a capacitación. </t>
  </si>
  <si>
    <t>De acuerdo con esta norma la gerencia no realiza ninguna deducción salarial injustificable (si se hacen deducciones, siguen las leyes aplicables o el convenio colectivo).  Las deducciones salariales voluntarias se realizan con el permiso de los trabajadores.  La gerencia no toma medidas disciplinarias que requieran multas o deducciones monetarias. La gerencia no deduce de los salarios ningún costo por herramientas o equipos relacionados con el trabajo, a menos que la ley lo permita específicamente.  La gerencia tiene registros sobre beneficios en especie y estos no exceden el 30% de la remuneración total de los trabajadores.</t>
  </si>
  <si>
    <t xml:space="preserve">Se realizan deducciones por sanción y deducciones sin el permiso de los trabajdores. </t>
  </si>
  <si>
    <t xml:space="preserve">Abuso por parte del empleador. </t>
  </si>
  <si>
    <t>Puede existir dificultades para verificar que el EPP es entregado enteramente y gratuitamente por la administración del grupo o finca. Aún cuando los entrevistados respondan afirmativamente puede deberse a amedrentarían o simple temor de los trabajadores a sufrir represalias.</t>
  </si>
  <si>
    <t xml:space="preserve">Es importante consultar en las entrevistas sobre el salario percibido, si se realizan deducciones por cualquier concepto no consentido por el trabajador como por ejemplo:  la  herramientas y EPP. Incluya la revisión de roles de pago y pago de las remuneraciones en cuenta que coincidan con los documentos presentados. </t>
  </si>
  <si>
    <t xml:space="preserve">La gerencia proporciona pagos a los trabajadores regularmente a intervalos programados al menos una vez al mes. Los intervalos programados de pagos son acordados tanto por el trabajador como por el empleador. La gerencia puede mostrar registros de pago que contienen toda la información necesaria establecida en el requisito. Los trabajadores reciben recibos de pago con cada pago que contienen la información establecida en el Requisito
</t>
  </si>
  <si>
    <t xml:space="preserve">Existen fallas y atrazos en los pagos. Se incumplen los contratos y no se entregan recibos de pago. </t>
  </si>
  <si>
    <t xml:space="preserve">Posibilidad de abuso laboral. </t>
  </si>
  <si>
    <t>Verificar adecuadamente la periodicidad y fechas de pago de salarios, especialmente para trabajadores temporales o que trabajan por jornal.</t>
  </si>
  <si>
    <t>Entrevistas a los trabajadores en la que se pregunte sobre los pagos puntuales y periodicidad de pago de salarios.
Revisión de registros de pagos que debe incluir fecha del pago, monto, modalidad de pago (efectivo, cheque, transferencia bancaria, otro) y firma del pagador y beneficiario.</t>
  </si>
  <si>
    <t xml:space="preserve"> La gerencia determina objetivamente el valor del trabajo considerando elementos tales como: componentes del trabajo, responsabilidades, habilidades, complejidad de las actividades, esfuerzos y condiciones de trabajo. La gerencia no hace ninguna distinción, exclusión o preferencia al emplear personas, establecer niveles salariales o asignar Tareas. basado en género o tipo de trabajador, etnia, edad, color, religión, opinión política, nacionalidad, origen social, etc. No existen prácticas discriminatorias que significan que algunos grupos de personas cobran más por el mismo trabajo o tienen mejor acceso a mejores -Trabajos remunerados y puestos gerenciales,.  Todos los trabajadores (hombres y mujeres) tienen acceso a descripciones de trabajo precisas con su salario respectivo antes de ser contratados y los trabajos se califican sobre la base de evaluaciones de trabajo.</t>
  </si>
  <si>
    <t xml:space="preserve">Se paga diferente a personas de distinto sexo, edad, color, etc., por tareas similares. </t>
  </si>
  <si>
    <t xml:space="preserve">Discrimicación. </t>
  </si>
  <si>
    <t>Cómo detectar que la asignación de tareas no se debe a un acto discriminatorio.</t>
  </si>
  <si>
    <t xml:space="preserve">La igualdad de oportunidades es una idea de justicia social que propugna que un sistema es socialmente digno y justo cuando todas las personas tienen las mismas posibilidades de acceder al bienestar social y poseen los mismos derechos políticos.  Tomar en cuenta la disposicion de la Ley para la prevencion y Proteccion de las personas desplazads internamente, sobre la vulnerabilidad de las personas que sufren desplazamiento forzado. 
La igualdad de   La igualdad salarial implica asegurarse de que los trabajos iguales o similares se remuneren igual; y que los trabajos que no son iguales, pero que tienen igual valor, se remuneren igual.
• Este tipo de discriminación –en el que se remunera de forma distinta dos trabajos que tienen el mismo valor– se puede deber a prejuicios sexistas en los métodos de evaluación del puesto de trabajo y en los sistemas de clasificación de los empleos.
Un método de evaluación de los puestos de trabajo es un proceso que compara empleos para determinar la posición relativa de un empleo en comparación con otro en la escala salarial.
• Existen dos tipos de métodos formales de evaluación del puesto de trabajo: los mé- todos de evaluación global o de clasificación y los métodos analíticos de evaluación del puesto de trabajo.
• Los métodos analíticos de evaluación del puesto de trabajo desglosan los trabajos en componentes, factores o su factores y les asignan puntos. 
Mantenga entrevistas con personal femenino que realiza la misma actividad de trabajo, consulte su salario y  horario de trabajo. Incluye la revisión documental de roles de pago y pagos en cuenta, con el objetivo de ver que la política se esté cumpliendo. Incluya la redivisión documental de la política y los puntos que esta incluye. </t>
  </si>
  <si>
    <t xml:space="preserve"> La administración del Grupo o la finca tiene un registro completo de proveedores de mano de obra (incluidos los números de registro, si existen). El proveedor de mano de obra no está involucrado en prácticas de reclutamiento fraudulentas o coercitivas. El proveedor de mano de obra cumple con los requisitos aplicables relacionados con los trabajadores 5.3 y 5.5 de esta norma.  La finca tiene registros y evidencia de que el pago de las tarifas de contratación lo paga el empleador, no el trabajador</t>
  </si>
  <si>
    <t xml:space="preserve">No se tienen contratos con proveedores de y tercerizadores de servicios. </t>
  </si>
  <si>
    <t>¿Qué labores se encuentran prohibidas  para la tercerización ?</t>
  </si>
  <si>
    <t>Solamente se  permite la realización de actividades complementarias para vigilancia, seguridad, mensajería,  alimentación  y limpieza. Se prohibe las labores de trabajo permanentes.</t>
  </si>
  <si>
    <t>Todos los trabajadores empleados durante más de tres meses consecutivos tienen un contrato (puede ser verbal). Se mantienen registros de los contratos verbales.  Los trabajadores conocen plenamente los términos de la contratación verbal. Los contratos (incluidos los acuerdos verbales) incluyen toda la información establecida fuera en el requisito</t>
  </si>
  <si>
    <t xml:space="preserve">No se tiene contratos para trabajdores de fincas pequeñas. No se han realizado contratos verbales. </t>
  </si>
  <si>
    <t xml:space="preserve">Riesgo de esplotación laboral. </t>
  </si>
  <si>
    <t xml:space="preserve">Como se verifican los contratos verbales? Como se verifican el pago de seguridad social para trabajadores no registrados? </t>
  </si>
  <si>
    <t xml:space="preserve">Solicitar a los productores registros de contratos verbales. O contratos escritos para trabajadores de mas de tres meses. Verificar mediante entrevista el tiempo que los trabajadores han laborado en la finca. Verificar que estén inscritos en el IMSS todos los trabajadores aunque sean solo 2 porque el estándar si lo pide. </t>
  </si>
  <si>
    <t xml:space="preserve">Todos los trabajadores permanentes y trabajadores temporales empleados por más de un mes consecutivo tienen un contrato escrito en un idioma que el trabajador entiende.  Los contratos son firmados tanto por el empleador como por el trabajador.  Los trabajadores reciben una copia de sus contratos. Los trabajadores entienden sus contratos .  Los contratos incluyen toda la información establecida en el Requisito 5.3.1 - Deberes del trabajo - Ubicación del trabajo - Horas de trabajo - Tasa de pago y / o método de cálculo - Tasa de pago de horas extraordinarias - Frecuencia o calendario de pago - Reducciones, beneficios proporcionados como en -Beneficios amables -Permiso retribuido -Permiso médico y protecciones en caso de enfermedad, invalidez o accidente -Período de notificación (si lo hubiera) por rescisión del contrato. </t>
  </si>
  <si>
    <t xml:space="preserve">No se tiene contratos para todos los trabajdores de la operación. </t>
  </si>
  <si>
    <t xml:space="preserve">Se desarrolla y comprende la matriz de sueldos de RA y se completa correctamente: Anexo S8: Herramienta de matriz salarial Anexo S9: Metodología para medir la remuneración y las brechas con un salario digno Anexo S10:: Parámetros de referencia del salario digno según las normas de auditoría del país Anexo 8 sobre auditoría de salarios. </t>
  </si>
  <si>
    <t xml:space="preserve">No se ha desarrlado los Anexos de RA vinculantes con este requisito. </t>
  </si>
  <si>
    <t>No se determina con exactitud si se cumplen con los parámetros establecidos por esta norma.</t>
  </si>
  <si>
    <t>¿Cuál es la metodología validad para el calculo del salario decente? ¿Qué ocurre  si no existe un calculo del salario decente  por parte de Global Living Wage?</t>
  </si>
  <si>
    <t>La metodología utilizada puede ser consultada directamente en Global Living Wage.com, sin embargo, el calculo deberá incluir al menos los criterios señalados por la herramienta. Solicite al operador la metodología utilizada y la forma en la que realizó el calculo. Este calculo deberá al menos incluir vivienda, alimentación, vestimenta, educación, salud, trasporte y un ahorro mensual para el trabajador.</t>
  </si>
  <si>
    <t>Los parámetros de salario digno de esta norma son establecidos y seguidos por la gerencia o dirección de las operaciones. Se cuenta con un plan de mejoramiento salarial, que se ajusta al menos anualmente a la inflación del país. Se realizan análisis de la información contrastando el plan con la información real</t>
  </si>
  <si>
    <t>No se cuenta con procesos o planes para llegar al salario digno establecido por los anexos vinculantes de esta norma.</t>
  </si>
  <si>
    <t xml:space="preserve">No se alcanza el salario digno establecido como base de la norma. </t>
  </si>
  <si>
    <t>Revise roles de pago  y asignación en cuenta. 
Mantenga entrevista con los trabajadores por los días laborados y la remuneración obtenida. 
Revise el salario mínimo sectorial.</t>
  </si>
  <si>
    <t xml:space="preserve">En caso de cadenas de suministro, se requiere de un acuerdo escrito entre el titular del certificado y la gerencia con las manera de llegar a las mejoras salariales y plazos establecidos. </t>
  </si>
  <si>
    <t xml:space="preserve">No existen acuerdos para el plan de mejora que determinen plazos para el logro de salario digno. </t>
  </si>
  <si>
    <t xml:space="preserve">Se determina una brecha permanente sobre el logo de salario digno. </t>
  </si>
  <si>
    <t xml:space="preserve">Revisar acuerdo entre el operador y el actor de la cadena de suministro. 
Revisar pagos en cuenta por estos conceptos. 
Incluir liquidaciones de sueldo o roles de pago y revisar pagos en cuenta hacia los trabajadores. 
Mantener entrevista con los trabajadores. </t>
  </si>
  <si>
    <t xml:space="preserve">Se realizan evaluaciones anual y se reportan los avances en la disminución de la brecha salarial. Para esto se guarda consistencia con los objetivos de los planes de mejora y en los plazos establecidos.  Se elaboran indicadores confiables para estas evaluaciones. </t>
  </si>
  <si>
    <t xml:space="preserve">No se cuenta con evaluciones anuales y se desconocen los avances en los temas de alcanzar el salario digno. </t>
  </si>
  <si>
    <t xml:space="preserve">Se mantiene la brecha salarial. </t>
  </si>
  <si>
    <t xml:space="preserve">¿Cuál es la metodología validad para el calculo del salario decente? </t>
  </si>
  <si>
    <t>Que se omita la consulta o se pretenda que un reunion informativa sea tomada por consulta.</t>
  </si>
  <si>
    <t xml:space="preserve">En muchos casos se considera que cumplir con el salario minimo es lo mismo que el salario digno. Se asume que los trabajadores sabem o que no es importante su intervension. </t>
  </si>
  <si>
    <t xml:space="preserve">Es un criterio fundamental, lo cual podría ocasionar la pérdida de la certificación </t>
  </si>
  <si>
    <t xml:space="preserve">¿Cuál es la metodología validad para la consulta? </t>
  </si>
  <si>
    <t xml:space="preserve">Solitar minutas de reunion en las que se consulta a los representates de los trabajadores. Entrevistas a los representates de los trabajadores. </t>
  </si>
  <si>
    <t>Para la norma RA 2020 los trabajadores no trabajan más de ocho horas de trabajo regulares por día y 48 horas de trabajo regulares por semana.  Existe un sistema de registro de tiempo para las horas de trabajo de los trabajadores, incluidas las horas extraordinarias. Los trabajadores reciben al menos 30 minutos de descanso después de seis horas consecutivas de trabajo. Los trabajadores tienen al menos un período de descanso de un día después de seis días consecutivos de trabajo. Para los guardias, las horas de trabajo regulares no exceden las 56 horas por semana en promedio por año.</t>
  </si>
  <si>
    <t>Las operaciones sobrepasan los límities de horario de trabajo de esta norma y en los horarios extra. No se dan tiempos de descanso en la jornada diaria.</t>
  </si>
  <si>
    <t xml:space="preserve">Sobrecarga laboral. </t>
  </si>
  <si>
    <t>Realizar entrevistas a los trabajadores de acuerdo a las reglas de entrevistas determinadas por RA y averiguar sobre las jornadas laborales, realización de horas extra y repetición en la realización de horas extra.
Revisar los horarios de entrada y salida en distintas fechas y en épocas de alta demanda para determinar que se cumplen los horarios y jornadas extendidas.
Revisar la aprobación de horarios de jornadas especiales aprobadas por el Ministerio de Trabajo especialmente para flores.
Revisar que los trabajadores que laboran en jornadas especiales toman los descansos señalados en la ley después de laborar jornadas seguidas sin descanso.
Entrevistar al médico ocupacional para verificar las medidas de mitigación de riesgo de accidentes y enfermedades por extensión de la jornada laboral.</t>
  </si>
  <si>
    <t>Realizar entrevistas a los trabajadores de acuerdo a las reglas de entrevistas determinadas por RA y averiguar sobre las jornadas laborales, realización de horas extra y repetición en la realización de horas extra.
Revisar los horarios de entrada y salida en distintas fechas y en épocas de alta demanda para determinar que se cumplen los horarios y jornadas extendidas.
Revisar la aprobación de horarios de jornadas especiales aprobadas por el Ministerio de Trabajo especialmente para flores.
Revisar que los trabajadores que laboran en jornadas especiales toman los descansos señalados en la ley después de laborar jornadas seguidas sin descanso.
Entrevistar al médico ocupacional para verificar las medidas de mitigación de riesgo de accidentes y enfermedades por extensión de la jornada laboral.
Revise  registro de accidentes e incidentes laborales en la finca.</t>
  </si>
  <si>
    <t>RIESGO MEDIO PARA RA Y MEDIO PARA LEYES APLICABLES.</t>
  </si>
  <si>
    <t xml:space="preserve">Para esta norma las horas extraordinarias son voluntarias. Las horas extraordinarias solo se permiten bajo las condiciones definidas en el Requisito.  Las horas extraordinarias y las horas extraordinarias trabajadas se registran para cada trabajador. La gerencia monitorea las tasas de accidentes durante los períodos de horas extraordinarias. Las horas extraordinarias se pagan al menos 1,5 veces el nivel salarial regular , o de acuerdo con la ley nacional o el convenio colectivo - el que sea más alto. Los trabajadores tienen transporte seguro a casa después del trabajo. La semana laboral total no excede las 60 horas por semana, excepto en circunstancias excepcionales, solo </t>
  </si>
  <si>
    <t xml:space="preserve">No secumplen con requerimientos y exigencias de esta norma ni lo establecido en el código de trabajo. </t>
  </si>
  <si>
    <t xml:space="preserve">No se cumple con los pagos legales por horarios extra. </t>
  </si>
  <si>
    <t xml:space="preserve">Formas de Identificar el exceso de horas extras </t>
  </si>
  <si>
    <t xml:space="preserve">Solicite  el horario de entrada y de salida de los trabajadores en temporada de cosecha. 
Incluya entrevistas con los trabajadores. 
Revisa los roles de pago. 
Revisar registro de labores </t>
  </si>
  <si>
    <t xml:space="preserve">Para esta norma las trabajadoras permanentes embarazadas reciben una licencia de maternidad remunerada de al menos 12 semanas, de las cuales al menos seis semanas se toman después del nacimiento (o más si así lo exige la ley aplicable). Se registra la baja por maternidad, derechos y beneficios. Las trabajadoras que tienen baja por maternidad pueden regresar a sus puestos de trabajo sin discriminación, en los mismos términos y condiciones y sin pérdida de antigüedad ni deducción de salario.  Horarios de trabajo para mujeres embarazadas, lactantes o han dado a luz recientemente son flexibles. Las mujeres que amamantan tienen dos descansos adicionales de 30 minutos por día para cuidar al niño. Hay espacio asignado] para la lactancia que cumpla con los criterios descritos en el Requisito.
</t>
  </si>
  <si>
    <t xml:space="preserve">No se cumplen con todos los detalles de este requisito que son más demandantes que lo establecido por la ley. </t>
  </si>
  <si>
    <t xml:space="preserve">No se cumplen con los derechos de mujeres embarazadas bajo la exigencia de esta norma. </t>
  </si>
  <si>
    <t>Identificar con claridad el permiso de maternidad pagado para la mujer embarazada y madres recientes como determina la ley.  Verificar que efectivamente no se asigna actividades de riesgo a mujeres embarazadas o que recientemente han dado a luz.</t>
  </si>
  <si>
    <t>Revisión de los permisos de maternidad registrados.
Revisión de pago de salario a la mujer embarazada o madre.
Entrevistas a mujeres de acuerdo a las reglas de entrevistas de RA.
Inspección de las instalaciones físicas para lactancia como señala la norma.
Revisión de procedimientos de reubicación de puestos de trabajo.</t>
  </si>
  <si>
    <t>Este requisito es aplicable para hijos de trabajadores que viven en la finca y son menores edad. Se busca que los niños se encuentren en lugares seguros de acuerdo a su edad (sin riesgo de agroquímicos, herramientas afiladas o peligrosas, cargas pesadas que caen sobre ellos, picaduras de insectos, vehículos motorizados; esta lista no es exhaustiva.  Los niños están bajo la supervisión de adultos en todo momento. Los niños no realizan ningún tipo de trabajo.</t>
  </si>
  <si>
    <t xml:space="preserve">No se brindan espacios seguros para niños pequeños hijos de trabajadores que viven el finca. </t>
  </si>
  <si>
    <t xml:space="preserve">Alto riesgo de accidentes y enfermedad en menores. </t>
  </si>
  <si>
    <t>Identificar que la presencia de niños en las operaciones no se trata de casos de trabajo infantil, lo cual está prohibido por la ley ecuatoriana.</t>
  </si>
  <si>
    <t>Inspección de facilidades que presten las operaciones para el cuidado de niños cuando estos ingresan a las operaciones.</t>
  </si>
  <si>
    <t xml:space="preserve">Para este requisto en la operación existe un análisis de riesgos de seguridad y salud ocupacional realizado por un profesional. El plan de manejo incluye medidas escritas de salud y seguridad basadas en el análisis considerando el análisis de riesgos, el cumplimiento de la normativa, la formación de los trabajadores y los procedimientos y equipos para asegurar la salud y seguridad . Se implementan las medidas descritas en el plan de manejo.  Se registran las incidencias. Los registros de incidentes se especifican para hombres y mujeres e incluyen incidentes relacionados con agroquímicos.
</t>
  </si>
  <si>
    <t xml:space="preserve">No secuenta con un plan estructurado de SSO y tampoco con un análisis de riesgos de SST realizado por un profesional competente. </t>
  </si>
  <si>
    <t xml:space="preserve">Se pueden general accidentes no previstos y no se cuenta con medidas de prevención. </t>
  </si>
  <si>
    <t>Un a dificultad radica en poder estimar dentro de la auditoría que los riesgos analizados corresponden con las actividades llevadas a cabo en la operación.  Otra dificultad consiste en verificar que la evaluación de riesgos fue realizada por un profesional competente, especialmente cuando se trata de fincas individuales pequeñas y alejadas que no cuentan con los recursos, ni los contactos para contratar a un profesional en salud ocupacional.</t>
  </si>
  <si>
    <t>Verificar el título del profesional que realizó la matriz de riesgos.
Revisar los registros de incidentes.
Durante el recorrido en campo los auditores verifican los riesgos existentes en la operación y comparan con lo descrito en la matriz. Se verifica que se describan las medidas de prevención de los riesgos considerados como altos.  
Verificar que la matriz incluya al menos identificación de riesgos físicos, químicos, biológicos, ergonómicos y psicosociales</t>
  </si>
  <si>
    <t>Para RA los trabajadores tienen a su disposición botiquines de primeros auxilios apropiados, ubicados en lugares centrales de producción, procesamiento y mantenimiento.  Los materiales de primeros auxilios están en lugares visibles y accesibles sin cerradura.  El contenido de los botes de primeros auxilios se revisa y repone regularmente.  La atención médica de emergencia se proporciona de forma gratuita (incluido el transporte y el tratamiento en un hospital). Si corresponde, existen medidas adecuadas para emergencias específicas (como duchas y enjuagues de ojos). Los empleados capacitados en primeros auxilios están disponibles para los trabajadores durante las horas de trabajo.  Los trabajadores saben qué hacer en caso de emergencia (a quién acudir, adónde ir).</t>
  </si>
  <si>
    <t xml:space="preserve">No se cuentan con medios para solventar emergencias de menera primaria. </t>
  </si>
  <si>
    <t xml:space="preserve">Se determinan accidentes mal tratados. </t>
  </si>
  <si>
    <t>Identificar que los trabajadores están debidamente formados en primeros auxilios puede ser dificultoso para el auditor. Cuál es el alcance de la capacitación y quién debe dictar la capacitación para poder decidir si un trabajador está debidamente capacitado en primeros auxilios.</t>
  </si>
  <si>
    <t>Revisar los contenidos de la capacitación, capacitador, número de trabajadores capacitados y periodicidad de la capacitación.
Realizar entrevistas a los trabajadores para determinar su grado de conocimiento en la actuación frente a siniestros del trabajo.</t>
  </si>
  <si>
    <t xml:space="preserve">En esta norma los miembros del grupo y los trabajadores reciben instrucciones de la dirección del grupo sobre dónde ir en caso de emergencia. Los miembros del grupo y los trabajadores saben dónde ir en caso de emergencia.
</t>
  </si>
  <si>
    <t xml:space="preserve">Los miembros de grupo no conocen los medios de acción en caso de emergencias. </t>
  </si>
  <si>
    <t xml:space="preserve">Se reportan casos de emergencia mal tratados. </t>
  </si>
  <si>
    <t>Entrevistar a los miembros del grupo y determinar si conocen a dónde deben acudir, en qué horarios existe atención y cuáles son los medios para acceder al lugar de atención más cercano.</t>
  </si>
  <si>
    <t>Para la norma se considera que los trabajadores tienen acceso a agua potable segura en todo momento.  Si no hay agua potable pública disponible para los trabajadores, el agua potable es proporcionada por la gerencia. El agua potable proporcionada por la gerencia cumple con los parámetros de agua potable de acuerdo con la ley local o por la Salud Mundial Organización.  Las pruebas de agua se realizan con regularidad, al menos antes de cada auditoría de certificación de Rainforest Alliance y cada vez que se ha producido una contaminación del agua o cuando se han identificado riesgos.  Las fuentes de agua potable están protegidas para evitar la contaminación . Los mecanismos de distribución de agua potable se mantienen para evitar la contaminación.  El agua almacenada está protegida contra la contaminación por una tapa.  El agua almacenada se reemplaza por agua potable fresca al menos cada 24 horas.</t>
  </si>
  <si>
    <t xml:space="preserve">No se dispone de agua para beber en la finca. El agua no cumple con los parámetros para agua potable.  Las fiuente de agua potable están contaminadas. </t>
  </si>
  <si>
    <t xml:space="preserve"> Riesgos de enfermedad por agua contaminada y no adecuada ni comfiable. </t>
  </si>
  <si>
    <t xml:space="preserve">Aún cuando se presenten los registros sanitarios del agua envasada o se disponga de un sistema de agua potable público, dicha agua puede no cumplir con los parámetros de agua apta para el consumo humano. En ambos casos esto recae fuera del alcance de actuación de la finca. </t>
  </si>
  <si>
    <t>El auditor investigará cual es el mecanismo de abastecimiento de agua para consumo en las operaciones. Consultará sobre los mecanismos de tratamiento aplicados y de acuerdo a ello definirá la necesidad de contar con un análisis. Los resultados serán contrastados con los parámetros nacionales norma INEN 1108 . En el caso de que se consuma agua de botellón se preguntará por la marca y se verificará que esta cuenta con la Resolución Sanitaria del Ministerio de Salud Pública.</t>
  </si>
  <si>
    <t xml:space="preserve">Requisito aplicable cuando las pequeñas granjas no tienen acceso a agua potable pública segura. La gerencia implementa un programa de capacitación para instruir a los miembros del grupo sobre los tratamientos de agua potable a través de la ebullición, filtración o cloración, así como sobre la prevención de la contaminación del agua.  La gerencia documenta el programa de capacitación. Contaminación del agua. </t>
  </si>
  <si>
    <t>Ninguna</t>
  </si>
  <si>
    <t xml:space="preserve">Mantener entrevistas con los miembros del grupo y administrador. 
Solicitar programa de capacitación en estos aspectos. 
Observación en campo </t>
  </si>
  <si>
    <t>Los trabajadores tienen acceso a agua potable segura.  Los trabajadores tienen suficiente agua potable.</t>
  </si>
  <si>
    <t xml:space="preserve">
¿Cómo calcular los litros de agua necesarios diarios y semanales en la finca?</t>
  </si>
  <si>
    <t xml:space="preserve">. 
Es difícil calcular el número de litros que una persona toma al día, por lo cual las pregunta debe enfocarse al hecho de que hay agua durante las labores. Realice observación en campo e instalaciones para ver si hay o no agua. Solicite facturas de compra de agua potable en caso de que aplique. Incluya análisis de agua en caso de que el agua se potabilizada en la finca. </t>
  </si>
  <si>
    <t xml:space="preserve">Para la norma las estaciones para lavarse las manos y los baños se proporcionan en los espacios de trabajo de los trabajadores o cerca de ellos.  Las estaciones para lavarse las manos y los baños se proporcionan en las viviendas de los trabajadores o cerca de ellas (cuando los proporciona la gerencia).  Las estaciones para lavarse las manos y los baños son suficientes, limpios y en funcionamiento. Las instalaciones se dividen por género cuando hay 10 o más trabajadores. Los urinarios están separados de los inodoros utilizados por las mujeres. La seguridad y la privacidad están garantizadas, al menos mediante instalaciones bien iluminadas y con cerradura.  Los trabajadores pueden utilizar estas instalaciones cuando sea necesario
</t>
  </si>
  <si>
    <t xml:space="preserve">La disposición de baños y servicios higienicos no cumplen con las especificaciones de esta norma. </t>
  </si>
  <si>
    <t xml:space="preserve">Se observa problemas sanitarios por sobrecarga en los baños y deterioro de los mismos. No funcionan de manera adecuada. No son higiénicos. </t>
  </si>
  <si>
    <t>El auditor debe determinar adecuadamente si los servicios higiénicos cumplen con lo señalado por la norma y el reglamento de seguridad y salud de los trabajadores.</t>
  </si>
  <si>
    <t xml:space="preserve">Inspección de campo.
Entrevista con los trabajadores </t>
  </si>
  <si>
    <t>Para esta norma la gerencia proporciona información sobre temas de salud, políticas de licencia médica y sobre la disponibilidad de servicios de salud primaria, materna y reproductiva en la comunidad.  Los trabajadores conocen los temas de salud, las políticas de licencia médica y la disponibilidad de servicios de salud primaria, materna y reproductiva.</t>
  </si>
  <si>
    <t xml:space="preserve">No se incluyen los temas de salud y seguiridad en los planes de capacitación anual. No se reporan evidencias de la realización de las mismas. </t>
  </si>
  <si>
    <t xml:space="preserve">Los trabajadores no conocen sobre los temas de salud y seguridad y hay alto riesgo en estos temas. </t>
  </si>
  <si>
    <t>Verificar que aún cuando existen registros de capacitación estas incluyen a todos los trabajadores sin discriminación, el contenido de la capacitación está acorde con lo solicitado por la norma y la información es entendida y aplicada por los trabajadores.</t>
  </si>
  <si>
    <t>Verificar los registros de capacitación así como su contenido, material didáctico utilizado y competencia del capacitador.
Realizar las entrevistas a los trabajadores de acuerdo a las reglas de capacitación de la norma y averiguar sobre su conocimiento en derechos laborales, permisos por salud y maternidad y servicios comunitarios de salud.</t>
  </si>
  <si>
    <t>Para la norma los trabajadores que realizan actividades en condiciones peligrosas están identificados. El equipo de protección personal está disponible y es utilizado por los trabajadores que trabajan en condiciones peligrosas. El equipo de protección personal se usa de manera apropiada siguiendo las Hojas de datos de seguridad de materiales (MSDS). Se proporciona equipo de protección personal y es gratuito. Los trabajadores están capacitados en el uso de equipos de protección personal.</t>
  </si>
  <si>
    <t xml:space="preserve">No se cumple con las medidas detalladas de esta norma para los temas de dotación y uso de EPP a trabajdores en mayor riesgo. </t>
  </si>
  <si>
    <t xml:space="preserve">Se generan accidentes. </t>
  </si>
  <si>
    <t>¿La matriz de riesgo incluye todos los peligros asociados a la operación de tipo físico, químico, biológico, ergonómico y psicosocial? ¿El EPP es el adecuado para el tipo de riesgo? Se puede verificar el uso de EPP durante la auditoría, y la entrega de estos equipos. Sin embargo, esto no garantiza el uso del EPP después de la auditoría.</t>
  </si>
  <si>
    <t>Durante el recorrido en campo los auditores verifican los riesgos existentes en la operación y comparan con lo descrito en la matriz. Se verifica que se describan las medidas de prevención de los riesgos considerados como altos. Para evidenciar cumplimiento respecto al criterio  se realizan entrevistas a un número significativo de trabadores y solicitan los registros de entrega de equipos de protección personal.  Revisión de matriz de salud y seguridad.</t>
  </si>
  <si>
    <t xml:space="preserve">Para esta norma se considera que las herramientas y máquinas utilizadas por los trabajadores están en buenas condiciones de funcionamiento. Cada máquina tiene instrucciones claras sobre su uso seguro. Las instrucciones están en un idioma que los trabajadores puedan entender fácilmente. Los trabajadores han sido capacitados y saben cómo manejar las máquinas de manera segura.  Los trabajadores tienen las habilidades necesarias, requeridas y las licencias aplicables.  Las partes peligrosas de la máquina están protegidas o encerradas.  La maquinaria y el equipo se almacenan de manera segura cuando no se utilizan
. </t>
  </si>
  <si>
    <t xml:space="preserve">Maquinarias, equipos y herramientas en malas condiciones. No se llevan inventarios y registros de estado de estas ni de uso por parte de los trabajadores. </t>
  </si>
  <si>
    <t xml:space="preserve">Reporte alto de accidentes por uso de equipos, maquinarias y herramientas en mal estado. </t>
  </si>
  <si>
    <t>Verificar el estado de funcionamiento y el cumplimiento de la vida útil puede ser ambiguo y difícil de determinar para el auditor externo.</t>
  </si>
  <si>
    <t>Realizar las entrevistas al personal de acuerdo a las reglas determinadas por la norma y verificar que reciben herramientas y materiales adecuados y en buen estado.
Revisar los registros de entrega de equipos y herramientas y la periodicidad de la entrega.
Realizar una inspección física de las herramientas y equipos y tomar fotografías que sirvan como respaldo para objetar la utilidad de dichas herramientas.
Solicitar licencias de conducción tipo G</t>
  </si>
  <si>
    <t xml:space="preserve">Para el cumplimiento de esta norma se informa a las trabajadoras embarazadas, en período de lactancia o que han dado a luz recientemente sobre los riesgos relacionados con el trabajo.  Se identifican las actividades de alto riesgo para las mujeres embarazadas y lactantes.  Existe un sistema para reasignar a las trabajadoras que están embarazadas, amamantando, o haber dado a luz recientemente a mujeres para actividades / trabajos de bajo riesgo si es necesario.  En caso de reasignación, no hay reducción en la remuneración  La gerencia no solicita pruebas de embarazo. 
</t>
  </si>
  <si>
    <t xml:space="preserve">No se asignan tareas menos fuertes a mujeres en periodos de maternidad. </t>
  </si>
  <si>
    <t xml:space="preserve">Se tienen reportes y denuncias de mujeres en entrevistas de hacer tareas no adecuadas en maternidad. </t>
  </si>
  <si>
    <t>¿Qué labores se pueden considerar peligrosas para una mujer embarazada? ¿Se requiere de una notificación sobre el estado de embarazo?</t>
  </si>
  <si>
    <t xml:space="preserve">En la visita se deberá solicitar un listado del personal femenino en estado de gestación e identificar la labor que realice. En el certificado médico emitido puede incluirse labores prohibidas dependiendo del estado de salud de la trabajadora. La Ley no define específicamente las labores de riesgos por lo cual estas pueden ser físicas, químicas, biológicas, ergonómicas e incluso psicosociales. Entre las actividades no recomendables se pueden mencionar:  levantar, arrastrar o empujar grandes pesos; b) exija un esfuerzo físico, incluido el hecho de permanecer de pie largo tiempo; c) se ejecute en horario nocturno; d) se realice en horas extraordinarias de trabajo;
e) la autoridad competente declare inconveniente para el estado de gravidez.
En la normativa será el médico quien ocupacional quien defina  las labores  a ser realizadas por la mujer en estado de gestación y lactancia. 
Entrevistar a las mujeres embarazadas o en periodo de lactancia. </t>
  </si>
  <si>
    <t>Se informa a los trabajadores que pueden salir de situaciones de peligro inminente sin ser sancionados.  Los trabajadores son conscientes de que se les permite la baja sin permiso en caso de peligro inminente.</t>
  </si>
  <si>
    <t xml:space="preserve">No se informa y no permite salir a los trabajadores en casos de emergencia. </t>
  </si>
  <si>
    <t xml:space="preserve">Se reporta que se les obliga a permanecer en su sitio de trabajo a pesar del peligro. </t>
  </si>
  <si>
    <t>Los entrevistados pueden responder que sí se permite abandonar su lugar de trabajo en caso de peligro inminente, sólo por miedo a represalias.</t>
  </si>
  <si>
    <t>Realizar las entrevistas al personal de acuerdo a las reglas determinadas por la norma y verificar que son libres de abandonar el sitio de trabajo en caso de riesgo inminente.
Revisar las políticas de seguridad en el trabajo de la empresa.</t>
  </si>
  <si>
    <t>Para esta norma se determina que los talleres, las áreas de almacenamiento y las instalaciones de procesamiento son seguras, limpias, con suficiente luz y ventilación).  Los talleres, las áreas de almacenamiento y las instalaciones de procesamiento tienen equipo para remediar el derrame de materiales.  Hay equipos de extinción de incendios disponibles que funcionan.  Los trabajadores han recibido capacitación sobre cómo utilizar equipos y equipos de extinción de incendios para remediar derrames.  Las salidas están claramente marcadas y no están bloqueadas.  Hay un procedimiento de emergencia y accidente implementado.  El procedimiento está escrito y es claramente comprensible.  El procedimiento incluye mapas de evacuación y salidas de emergencia marcadas . El mapa de evacuación y los planes de emergencia son claramente visibles y se comparten con los trabajadores. La gerencia informa a los trabajadores de este procedimiento.  La gerencia realiza al menos un simulacro de emergencia por año.  Solo el personal autorizado tiene acceso a los talleres,instalaciones de almacenamiento o procesamiento.</t>
  </si>
  <si>
    <t xml:space="preserve">No se cumplen con los lineamientos para talleres y bodegas de esta norma. La gerencia no esta opupada de realizar acciones para el cumplimiento de la misma. </t>
  </si>
  <si>
    <t xml:space="preserve">Bodegas y talleres peligoros y con mal manejo de los mismos. </t>
  </si>
  <si>
    <t>El auditor debe conocer a cabalidad lo requerido por la norma y las reglamentaciones nacionales para determinar que las instalaciones son seguras y cumplen los requisitos.</t>
  </si>
  <si>
    <t>Inspección de campo.
Realizar entrevistas al personal que labora en dichas instalaciones y preguntar sobre su propia evaluación de seguridad.
Tomar fotografías que sirvan de respaldo para objetar el cumplimiento de los requisitos señalados por la norma y las reglamentaciones.</t>
  </si>
  <si>
    <t>Para la norma se proporcionan espacios limpios y seguros para comer protegidos contra el sol y la lluvia a los trabajadores en los talleres, instalaciones de almacenamiento y procesamiento.  Protección contra el sol y la lluvia disponible para los trabajadores en el campo para tomar las comidas.</t>
  </si>
  <si>
    <t xml:space="preserve">Comedores en mal estado o no existen. </t>
  </si>
  <si>
    <t>Riesgos de seguridad y salud.</t>
  </si>
  <si>
    <t>El auditor deberá utilizará técnicas de observación en campo y entrevista con los trabajadores para saber si tienen un lugar donde poder comer y refugiarse. La norma no solicita un comedor, pero si un lugar limpio, donde poder comer  y refugiarse. No obstante lo anterior existe una obligación jurídica de tener un comedor y las condiciones que debe cumplir para su funcionamiento, revisar reglamento o matrices legales de CYD.</t>
  </si>
  <si>
    <t>Todos los trabajadores reciben formación básica sobre salud, seguridad e higiene en el trabajo]. Las instrucciones de higiene se muestran visiblemente en ubicaciones centrales. Los trabajadores conocen la salud, la seguridad y la higiene en el trabajo</t>
  </si>
  <si>
    <t>Puede ser una dificultad determinar que los contenidos de las capacitaciones son realmente aprendidos y puestos en práctica por los trabajadores</t>
  </si>
  <si>
    <t>Realizar entrevistas a los trabajadores de acuerdo a las reglas de entrevistas determinadas por RA y averiguar sobre el contenido de las capacitaciones. 
Verificar mediante inspección de campo la presencia de señalética e información sobre normas de seguridad e higiene. 
Revisar contenido de las capacitaciones, material didáctico, asistencia de trabajadores y periodicidad de las capacitaciones.</t>
  </si>
  <si>
    <t>La norma se cumple cuando existe una lista de trabajadores que manipulan regularmente agroquímicos peligrosos. Los trabajadores que manipulan agroquímicos peligrosos reciben exámenes médicos al menos una vez al año. Para los trabajadores que están expuestos a plaguicidas organofosforados o carbamatos, el examen incluye pruebas de colinesterasa. Los resultados se comparten con los trabajadores</t>
  </si>
  <si>
    <t xml:space="preserve">No se conoce y determina los trabajadores en mayor riesgo. No se realizan los exámenes medicos requeridos. </t>
  </si>
  <si>
    <t xml:space="preserve">Los trabajadores mencionan el no contar con exámenes medicos ni monioreos de salud. </t>
  </si>
  <si>
    <t>En operaciones que tienen alta rotación del personal en diferentes actividades puede pasarse por alto la realización de exámenes a trabajadores que al momento de la auditoría no trabajan con agroquímicos.</t>
  </si>
  <si>
    <t>Revisión de exámenes médicos.
Revisión de las listas de agroquímicos utilizados en la operación para determinar si son organofosforados o carbamatos.
Revisión de las fechas y periodicidad de los exámenes.
Revisar los planes de rotación de personal fumigador (especialmente en flores).
Realizar las entrevistas al personal fumigador y constatar que se realizan exámenes médicos.
Entrevistar al médico de la finca y revisar el plan de reducción de riesgos por agroquímicos.</t>
  </si>
  <si>
    <t xml:space="preserve">Se cumple cuando existe un comité de Seguridad y Salud Ocupacional para fincas / Gestión de grupo con 20 o más trabajadores.  El comité refleja la composición de la fuerza laboral. La Seguridad y Salud Ocupacional realiza revisiones periódicas de seguridad y salud ocupacional.  Se consideran e implementan mejoras continuas en base sobre los resultados de las revisiones de seguridad y salud ocupacional.
</t>
  </si>
  <si>
    <t xml:space="preserve">No esiste un comité paritario u otro que permita el apoyo en temas de salud y seguridad en la operación. </t>
  </si>
  <si>
    <t xml:space="preserve">No existen medios de consulta, quejas y apoyo en temas de salud y seguridad para los trabajadores. </t>
  </si>
  <si>
    <t>Como verificar la representatividad y capacitación del comité</t>
  </si>
  <si>
    <t xml:space="preserve">Revisar minutas de reunión, registros de capacitación y conducir entrevistas con los miembros de los comités </t>
  </si>
  <si>
    <t>La reasignación de trabajo debido a condiciones de salud temporales no incurre en ninguna sanción o disminución en la compensación para el trabajador.</t>
  </si>
  <si>
    <t>Se sanciona a trabajadores por falta o no asistencia por temas de salud.</t>
  </si>
  <si>
    <t xml:space="preserve">Se evidencia en las entrevistas este malestar de los trabajadores. </t>
  </si>
  <si>
    <t>Como identificar el incumplimiento?</t>
  </si>
  <si>
    <t xml:space="preserve">Pedir documentación de los casos donde se traslada a los trabajadores por recomendación medica. Conducir entrevistas no dirigidas. </t>
  </si>
  <si>
    <t xml:space="preserve">El requsito es aplicable en caso de que los trabajadores y sus familias estén alojados o alojados en el lugar de trabajo.  La ubicación y construcción: se cumplen los criterios del requisito. Salud e higiene: se cumplen los criterios del requisito.  Confort y decencia: se cumplen los criterios del requisito
</t>
  </si>
  <si>
    <t xml:space="preserve">La finca no cumple con las condiciones detalladas en el requisito. </t>
  </si>
  <si>
    <t xml:space="preserve">Trabajadoes con malas condiciones de vida. </t>
  </si>
  <si>
    <t>En algunos casos se cumplen con los requerimientos sin embargo, el reto de interpretación está relacionado al estado o cualidad del inmueble.</t>
  </si>
  <si>
    <t>Dependiendo de la región se deberá solicitar al departamento jurídico de CYD si existe normativa autónoma al respecto, para concluir la necesidad o no de contar con permisos de construcción aprobados por el gobierno autónomo que corresponda. Los auditores manejan listas de chequeo para las viviendas de manera que se revisen todos los aspectos solicitados por el criterio.</t>
  </si>
  <si>
    <t>Para la norma los niños que viven en el lugar y en edad escolar van a la escuela. Las escuelas están disponibles a una distancia segura para caminar o se proporciona transporte para que los niños viajen a la escuela.  El transporte escolar es seguro. Si la escolarización se completa en el lugar, la calidad y el nivel es equivalente a otras escuelas</t>
  </si>
  <si>
    <t xml:space="preserve">No se promueve la educación básica a los hijos de trabajadores que viven en la finca. </t>
  </si>
  <si>
    <t xml:space="preserve">Se limita el acceso de educación básica a los hijos de los trabajadores que viven en la operación. </t>
  </si>
  <si>
    <t>Si una finca especialmente pequeña, que tiene vivienda dentro del predio y niños en edad escolar se encuentra alejada de una escuela y no cuenta con transporte, cae fuera de la capacidad de acción de la finca remediar esta situación. La norma señala "distancia razonable", cómo se estima qué es una distancia razonable? La existencia de un sistema de escolaridad en sitio y de equivalencia reconocida no es algo que está en capacidad de acción de los propietarios de la finca.</t>
  </si>
  <si>
    <t>Verificar si en la zona existen escuelas relativamente cercanas a las que los niños en edad escolar puedan acceder.</t>
  </si>
  <si>
    <t xml:space="preserve">Aplicable si los trabajadores y sus familias están alojados o alojados en el sitio. Se cumplen los criterios de requisito que determinan y detallan las condiciones adecuadas de vida. </t>
  </si>
  <si>
    <t xml:space="preserve">No se cumplen con las condiciones del requisito para las viviendas en la finca. </t>
  </si>
  <si>
    <t xml:space="preserve">Malas candiciones de vida. </t>
  </si>
  <si>
    <t>¿Cómo evaluar las condiciones  locales de las viviendas?</t>
  </si>
  <si>
    <t>Al momento de la visita si existen viviendas en la finca, es indispensable ir a las viviendas donde existen familias, para lo cual el auditor deberá  consultar a trabajadores como administrador si existen viviendas en el campo. En caso de identificarse viviendas, proceda a visitar las viviendas y realice entrevistas con sus ocupantes.  En caso de existir menores será válido un certificado de escolaridad.  Por lo general los menores van a colegios cercanos al campo, solicite de ser posible visitar el colegio.</t>
  </si>
  <si>
    <t xml:space="preserve">La norma detalla las características adecuadas para la vivienda de los trabajadores: materiales de construcción, baños o letrinas, espacios para alojamiento, literas o camas, ventilación, espacios para comer.   </t>
  </si>
  <si>
    <t xml:space="preserve">Las viviendas no cumplen con las condiciones básicas de la norma. </t>
  </si>
  <si>
    <t xml:space="preserve"> Los auditores manejan listas de chequeo para las viviendas de manera que se revisen todos los aspectos solicitados por el criterio.</t>
  </si>
  <si>
    <t xml:space="preserve">Detectar las condiciones de vida del productor y a partir de ahí evaluar sus inversiones. </t>
  </si>
  <si>
    <t xml:space="preserve">La confirmación de mejoras realizadas en las viviendas. </t>
  </si>
  <si>
    <t xml:space="preserve">No se tienen mejoras. </t>
  </si>
  <si>
    <t xml:space="preserve">Se mantienen en el mismo estado. </t>
  </si>
  <si>
    <t>Para el cumplimeinto del requisito la gerencia del grupo realiza visitas de evaluación para la vivienda de los trabajadores temporales alojados fuera del sitio.  Hay registros de visitas de evaluación, que incluyen el estado de la vivienda. La gerencia tomó medidas con los propietarios relevantes o las autoridades del asentamiento / municipales para promover la seguridad, limpieza y decente condiciones de vida.</t>
  </si>
  <si>
    <t xml:space="preserve">No se realiza un seguimiento permanente del estado de las viviendas por parte de la administración de grupo. </t>
  </si>
  <si>
    <t xml:space="preserve">Los miembros no mejoran sus condiciones de vida. </t>
  </si>
  <si>
    <t xml:space="preserve">Como detectar las viviendas fuera de la finca. </t>
  </si>
  <si>
    <t xml:space="preserve">Ser minucioso en las entrevistas. Preguntar claramente sobre las condiciones de vivienda. </t>
  </si>
  <si>
    <t>Para el cumplimiento de la norma la administración de la finca ha identificado a todos los pueblos indígenas / comunidades locales vecinas con derechos legales o consuetudinarios. Valores de conservación (AVC) 5 o 6. La administración cuenta con un proceso de consulta con los pueblos indígenas / comunidades locales para obtener su consentimiento libre, previo e informado antes de que se lleven a cabo estas actividades.  El consentimiento se solicita con suficiente antelación a cualquier autorización o comienzo de actividades. Si los procesos de Consentimiento Libre, Previo e Informado (CLPI) son / fueron necesarios, la documentación está actualizada siguiendo el Anexo 11 del CLP de la AR.  Si los pueblos indígenas y / o las comunidades locales se niegan a dar su consentimiento para una actividad propuesta,Esta decisión es respetada por la administración de la finca y no hay coerción, expectativas o plazos impuestos para otorgar el consentimiento.</t>
  </si>
  <si>
    <t xml:space="preserve">No se consulta ni respeta los derechos y bienes de comunidades indígenas y locales con las acciones de la operación. </t>
  </si>
  <si>
    <t xml:space="preserve">Se generan conflictos locales. </t>
  </si>
  <si>
    <t>¿Cómo conocer de manera precisa si una operación ha afectado los derechos de una comunidad? ¿Qué mecanismos de quejas para la comunidad se consideran como válidos?</t>
  </si>
  <si>
    <t>Los auditores pueden verificar vía web si existe algún proceso judicial a nombre del representante legal o de la propia operación, si es que existe un conflicto legal se solicitará a la administración el dictamen favorable de uso legal de la tierra. Durante la visita a campo los auditores analizan los posibles riesgos de afectación a comunidades cercanas, igualmente se verifican cambios o conversiones realizados que puedan comprometer la disponibilidad de recursos. Se consulta sobre el mecanismo de quejas establecido para conocer las quejas o inquietudes de la comunidad y se comprueba su conocimiento a través de entrevistas a la comunidad.</t>
  </si>
  <si>
    <t>La norma se refiere al derecho de un productor a usar la tierra es legítimo y puede demostrarse mediante documentos que provoquen la propiedad legal, arrendamiento, (etc.) o derechos de uso tradicionales o consuetudinarios. Si es relevante, verificar que la tierra esté aprobada por las autoridades pertinentes para su uso (por ejemplo, agricultura, procesamiento, etc.). En caso de una disputa sobre el derecho de uso de la tierra, se ha implementado y documentado, implementado y aceptado un proceso de resolución y remediación por las partes afectadas, incluidas las autoridades pertinentes en el caso de antecedentes ilegales. acción . Para granjas grandes / granjas certificadas individualmente, si ha ocurrido una disputa sobre el uso de la tierra, se utilizó y documentó un proceso de consentimiento libre, previo e informado.</t>
  </si>
  <si>
    <t xml:space="preserve">No se demuestra el derecho y propiedad para el uso de la tierra. </t>
  </si>
  <si>
    <t xml:space="preserve">Se dan conflictos por propiedad y derecho de uso, </t>
  </si>
  <si>
    <t>Identificar falta de legitimidad de la tierra</t>
  </si>
  <si>
    <t>Solicitar escrituras de los predios inscritas ante el Registrador de la propiedad. 
En caso de arriendos solicitar contrato de arriendo y escritura principal del propietario de la tierra.
Entrevista con los miembros del grupo y propietarios</t>
  </si>
  <si>
    <t>Para la norma la gerencia identifica las comunidades locales dentro y adyacentes a la finca que podrían verse afectadas por las actividades de la finca. La gerencia identifica las preocupaciones e intereses de las comunidades en relación con las actividades de la finca. La gerencia informa a las comunidades locales identificadas sobre la posibilidad de utilizar el mecanismo de quejas</t>
  </si>
  <si>
    <t xml:space="preserve">No se identifican ni se tiene una relación con las comunidades vecinas. </t>
  </si>
  <si>
    <t xml:space="preserve">Conflictos con comunidades. </t>
  </si>
  <si>
    <t>¿Cómo identificar la destrucción de ecosistemas naturales de momentos previos a la auditoria y años anteriores, al momento sólo se cuenta con herramientas como Google Earth y Forest Watch? ¿Qué aspectos implica la definición de "destrucción" y cuáles son las pautas para determinar una efectiva destrucción en caso de existirla en un ecosistema? ¿Cómo determinar que no ha existido extracción de madera de forma ilegal sin que se evidencie tala de todo el bosque? ¿Cómo se verifica que se mantiene y respeta las zonas de ribera de los ríos?</t>
  </si>
  <si>
    <t>Se recopilará información que incluirá testimonios de los trabajadores,  administradores y comunidad cercana  sobre qué existió años atrás antes del cultivo.  En caso de que se detecte el área fue un ecosistema natural, se solicitará el plan de manejo ambiental con el objetivo de determinar la fecha de aprobación y los ecosistema que se encontraban presentes.  Adicionalmente se revisará  las imágenes satelitales mediante coordenadas recopiladas en campo y disponibles en  Google Earth y Global Forest Watch.  En caso de duda razonable, el auditor solicitará un estudio de ecosistemas del año 2014. El auditor realiza un análisis de los posibles riesgos de destrucción de ecosistemas y enfoca su evaluación a determinar posibles impactos.</t>
  </si>
  <si>
    <t>¿Cómo identificar las zonas de influencia de las áreas naturales protegidas del Todas las Regiones? ¿Qué documentos solicitar en caso de estar en una zona de influencia de un área natural protegida? ¿Cómo determinar que una finca a la cual no se le solicita registro o licencia ambiental (cacao) no se encuentra dentro de un área protegida?</t>
  </si>
  <si>
    <t>Para las operaciones que poseen su licencia o registro ambiental, se solicitará su Certificado de Intersección emitido por el SNAP. En el caso de no contar con este documento se investigará dentro del listado de áreas protegidas por el SNAP (http://areasprotegidas.ambiente.gob.ec/info-snap) cuáles son los sitios más cercanos a la ubicación de la operación. Por medio del programa Google Earth es posible realizar una comparación y medición entre las coordenadas del área protegida más cercana y las coordenadas de la operación.</t>
  </si>
  <si>
    <t xml:space="preserve">Para esta norma no debe existir transformación y daño de los bosques y otros ecosistemas para cultivar productos desde el 1 de enero de 2014.  Las excepciones se determinan en el Anexo S12 de esta norma. </t>
  </si>
  <si>
    <t xml:space="preserve">Se transformó y degrado ecosistemas y bosques para la producción despues de 1 de enero de 2014. </t>
  </si>
  <si>
    <t xml:space="preserve">Sistema de producción con un costo por daño ambiental no recuperable. </t>
  </si>
  <si>
    <t xml:space="preserve">Se termina el nivel de riesgo de las operaciones en base de la obtención de mapas de riesgo de acciones sobre áreas protegidas de RA.  Para esta norma no se permite operación en áreas de amortiguamiento de áreas protegidas, excepto si cumplen con la ley aplicable. </t>
  </si>
  <si>
    <t xml:space="preserve">Se desallan actividades agrícolas de producción dentro y en áreas de amotiguamiento de áreas protegidas. </t>
  </si>
  <si>
    <t xml:space="preserve">In cumplimiento de la ley nacional de protección de áreas. </t>
  </si>
  <si>
    <t xml:space="preserve">Se deben completar los riesgos sobre AVC de la Evaluación de riesgos de RA o Anexo S3.  Se deben definir en la misma las medidas de mitigación en conformidad con las acciones mencionas en la herramienta.  Se debe evidenciar el seguimiento y monitoreo de acciones para su logro. </t>
  </si>
  <si>
    <t xml:space="preserve">No se han completado las medidas de mitigación el Anexo S3 para los casos de riesgos contra AVC. </t>
  </si>
  <si>
    <t xml:space="preserve">Se incrementa el riesgo de daño sobre los AVC existentes. </t>
  </si>
  <si>
    <t>¿Qué herramientas tiene el productor para identificar y valorar las 6 categorías de AVC?  ¿Qué aspectos implica la definición de "destrucción" y cuáles son las pautas para determinar una efectiva destrucción en caso de existir un AVC?</t>
  </si>
  <si>
    <t>Se recopilará información que incluirá testimonios de los trabajadores,  administradores y comunidad cercana  sobre qué existió años atrás antes del cultivo.  En caso de que se detecte que el área fue un ecosistema natural, se solicitará el plan de manejo ambiental con el objetivo de determinar la fecha de aprobación y los ecosistema que se encontraban presentes.  Adicionalmente se revisará  las imágenes satelitales mediante coordenadas recopiladas en campo y disponibles en  Google Earth y Global Forest Watch.  En caso de existir una duda razonable se podrá solicitar un estudio de ecosistemas de alto valor del año 2005. Apoyarse en literatura que describa y categorice ecosistemas en la región para identificar AVC en o cercanas a la finca.</t>
  </si>
  <si>
    <t xml:space="preserve">¿Se debe evaluar todos los puntos de la herramienta incluida en el Anexo 3? ¿Cuándo un criterio puede considerarse como no aplicable? </t>
  </si>
  <si>
    <t>El Anexo 3 Herramienta de evaluación de riesgos en la finca debe ser evaluada con base en los criterios aplicables. Solicitar evidencia documental, registros, observación en campo y testimonios de acuerdo con cada criterio de auto evaluación. Considerar que los criterios de auto evaluación se auditan en los propios criterios de la norma.</t>
  </si>
  <si>
    <t xml:space="preserve">El ámbito pertinente del requisito es proteger y conservar los ecosistemas naturales incluyendo bosques, ríos, lagos, etc., con la generación de planes de conservación adecuados a la situación y grado de intervención de las operaciones.  Este plan debe ser coincidente con los documentos relativos al uso del suelo que se representan en los mapas o croquis de las fincas. El plan debe ser actualizado periódicamente al menos de forma anual incluyendo hallazgos pertinentes de elementos nuevos de conservación. </t>
  </si>
  <si>
    <t xml:space="preserve">Existeiendo ecosistemas naturales bajo la interacción de la operación, no se cuenta con planes de conservación de los mismos. </t>
  </si>
  <si>
    <t xml:space="preserve">El grado de desprotección de los ecosistemas es alto y el riesgo de deterioro igual. </t>
  </si>
  <si>
    <t>Contenido del plan de conservación</t>
  </si>
  <si>
    <t>El auditor revisará el plan de conservación del ecosistema y en caso de ser necesario solicitará un estudio especializado para identificar si las prácticas llevadas a cabo contribuyen a la conservación real del ecosistema en cuestión. Mantener entrevistas y revisar el campo.
El plan de conservación debe tener actividades, objetivos, metas, responsable, fechas de cumplimiento e indicadores</t>
  </si>
  <si>
    <t xml:space="preserve">La norma se focaliza en la protección no solo de vegetación en zonas de amortiguamiento, se determinan acciones para la conservación de todo tipo de remanencia de vegetación natural y enfatiza la protección de árboles remanentes de ecosistemas naturales. Estos en muchas oportunidades forman parte de sistemas agroforestales con requerimiento de sombra. </t>
  </si>
  <si>
    <t xml:space="preserve">Por incremento del área de producción o para ayudar en la extención del cultivo, se talan árboles remanates y se destruye vegetación natural. </t>
  </si>
  <si>
    <t xml:space="preserve">Pérdida de vegetación relicto de la vegetación original y efectos sobre la fauna y flora asociada a estas especies. </t>
  </si>
  <si>
    <t>Especialmente cuando existe una tala y extracción de madera solamente de ciertas especies y no se observa una tala general del remanente boscoso.  Existe dificultad en determinar la pérdida de biodiversidad.</t>
  </si>
  <si>
    <t>Analizar imágenes satelitales de Google Earth y Global Forest Watch para determinar potencial deforestación.
Se realizará entrevistas a los trabajadores y comunidad para determinar si existe extracción de madera de especies específicas. 
Inspección de campo para verificar si existen indicios de deforestación y/o tala.</t>
  </si>
  <si>
    <t xml:space="preserve">Se incentiva la protección de toda remanencia de vegetación natural dentro de los espacios de uso de la finca. Se monitorea la cantidad de vegetación existente y su extensión en términos de recuperación de espacios internos con la misma, como canales de drenaje y áreas junto a ríos.  Se debe propender a contar con al menos un 15 % del total de la superficie de la finca con cobertura con especies nativas. </t>
  </si>
  <si>
    <t xml:space="preserve">No se protege la vegetación natural, la misma es permanentemente cortada y controlada. </t>
  </si>
  <si>
    <t>La finca pierde gran parte de la biodiversidad local</t>
  </si>
  <si>
    <t xml:space="preserve">Un a dificultad es definir si un río representa una fuente de agua para consumo humano. Algunos agricultores pueden argumentar que no es el caso. Otro problema puede representar el definir objetivamente que existen zonas de no aplicación o que la aplicación se realiza de forma terrestre. </t>
  </si>
  <si>
    <t xml:space="preserve">Revisión de croquis, mapas y jobs de vuelo para determinar que se respetan las distancias de las zonas de no aplicación aérea como señala la norma. En caso de que el cultivo se acerque hasta los 10 m, verificar que existen en la finca los materiales y el personal para realizar aplicaciones terrestres. Realizar la inspección de campo y observar la presencia de las franjas ribereñas y la existencia de especies arbóreas que ayudan a asegurar que las avionetas de fumigación se mantengan alejadas. 
Entrevistar a los trabajadores para verificar que se realizan aplicaciones terrestres. </t>
  </si>
  <si>
    <t xml:space="preserve">Se propende a mantener al menos un 10% bajo cobertura de especies nativas en fincas con cultivos no tolerantes a la sombra y 15% en fincas con cultivos tolerantes a la sombra. </t>
  </si>
  <si>
    <t xml:space="preserve">No se tiene al menos un 10% en fincas de cultivo no tolerante a sombra y menos del 15% en fincas con cultivos tolerantes, en cuento a vegetación natural. </t>
  </si>
  <si>
    <t xml:space="preserve">Verificar que las áreas de conservación de vegetación natural cumplan con los parámetros del estándar. </t>
  </si>
  <si>
    <t>1. Los titulares de certificados proporcionan datos de polígonos para las áreas de conservación o restauración fuera de los límites de la finca.
2. Los titulares de certificados indican el tamaño (ha) del área o áreas de conservación o restauración, así como el porcentaje que representa en relación con el área de la finca certificada.
3. Los titulares de certificados muestran documentación que demuestra que las áreas de conservación o restauración pueden recibir una protección efectiva a largo plazo de al menos 25 años.
4. Los titulares de certificados pueden proporcionar imágenes de drones y/o imágenes satelitales de alta resolución como evidencia para demostrar que las áreas de conservación o restauración brindan un valor de conservación adicional y un estado de protección en relación con el statu quo. El auditor tiene la autoridad para determinar si la evidencia es suficiente y si es necesario visitar el área de conservación o restauración.
5. El auditor visita el área de conservación o restauración fuera de los límites de la finca por lo menos una vez cada seis años. Los titulares de certificados pagan cualquier costo adicional de auditar el área de conservación o restauración fuera de los límites de la finca certificada, p. para que los auditores viajen a la(s) área(s) de conservación o restauración para su verificación.</t>
  </si>
  <si>
    <t xml:space="preserve">Las formas de medición de la cobertura de sombra y el número de especies de árboles, se realiza usando los parámetros de cobertura de sombra de RA. Se debe poder observar los resultado y ser contrastados con lo observado en el campo. </t>
  </si>
  <si>
    <t xml:space="preserve">No se usan los parámetros de RA para cobertura de vegeración. No coincide con la realidad observada la información obtenida. </t>
  </si>
  <si>
    <t>Que es un sistema agroforestal ?</t>
  </si>
  <si>
    <t xml:space="preserve">Es necesario entrevistar al equipo encargado de producción y MIP para entender la implementación de la finca de su sistema agroforestal y la etapa en que se encuentra la implementación, también conviene preguntar sobre los retos de implementación y las estrategias para superarlos. </t>
  </si>
  <si>
    <t xml:space="preserve">Para los casos de fincas con relación directa con ecosistemas acuáticos (consideraciones conceptuales en la norma RA 2020), se debe contar con áreas de amortiguamiento que minimicen el impacto de las actividades productivas sobre los mismos. </t>
  </si>
  <si>
    <t xml:space="preserve">No se mantienen zonas de amortiguamiento junto a ecossitemas acuáticos. </t>
  </si>
  <si>
    <t xml:space="preserve">Deterioro de los ecosistemas acuaticos de la biodiversidad asociada. </t>
  </si>
  <si>
    <t xml:space="preserve">Revisión de croquis, mapas y Jobs de vuelo para determinar que se respetan las distancias de las zonas de no aplicación aérea como señala la norma. En caso de que el cultivo se acerque hasta los 10 m, verificar que existen en la finca los materiales y el personal para realizar aplicaciones terrestres. Realizar la inspección de campo y observar la presencia de las franjas ribereñas y la existencia de especies arbóreas que ayudan a asegurar que las avionetas de fumigación se mantengan alejadas. 
Entrevistar a los trabajadores para verificar que se realizan aplicaciones terrestres. </t>
  </si>
  <si>
    <t xml:space="preserve">Se hace referencia a la protección de fuentes de agua potable con medidas de protección de distanciamiento de 50 m  y la inactividad de actividades negativas realizadas en el cultivo en estos espacios pudiendo ser más amplia de acuerdo con la fuente y las actividades realizadas. </t>
  </si>
  <si>
    <t xml:space="preserve">Se prioriza el espacio de cultivo sobre la conservación de fiuentes de agua potable. </t>
  </si>
  <si>
    <t>Deterioro y pérdida de las fuentes de agua</t>
  </si>
  <si>
    <t xml:space="preserve">Cómo identificar los 40 metros de zonas adicionales </t>
  </si>
  <si>
    <t>Observación en campo. 
Solicitar forma de  delimitación de zona adicional. 
Solicitar hojas de vuelo,
 bitácora de vuelo y entrevista con el proveedor. 
Entrevista con los trabajadores</t>
  </si>
  <si>
    <t>Se considera que los ecosistemas acuáticos están rodeados por amortiguadores ribereños . Los mismos cumplen con los siguientes parámetros: El curso de agua tiene entre 1 y 5 m de ancho, los amortiguadores ribereños deben tener 5 metros de ancho horizontal a ambos lados del curso de agua. Para fincas con menos de 2 ha , Si el curso de agua tiene entre 1 y 5 m de ancho, los amortiguadores ribereños pueden tener 2 metros de ancho horizontal a ambos lados del curso de agua. Si el curso de agua tiene entre 5 y 10 m de ancho, los amortiguadores ribereños deben tener 8 metros de ancho horizontal a lo largo ambos lados del curso de agua.  Los amortiguadores ribereños deben tener un ancho horizontal de 8 metros alrededor de manantiales, humedales y otros cuerpos de agua . Si el curso de agua tiene 15 m de ancho (o más), los amortiguadores ribereños deben tener un ancho horizontal de 10 metros a ambos lados del el curso de agua.</t>
  </si>
  <si>
    <t xml:space="preserve">No se cumplen con los parámetros de esta norma para los casos de franjas de protección junto a ecosistemas acuáticos. </t>
  </si>
  <si>
    <t xml:space="preserve">La norma exige la existencia de medidas de prohibición a la cacería y extracción de vida silvestre amenazada bajo consideraciones internacionales y locales.  Busca evitar el tráfico de especies silvestres.  Solo se permite la cacería bajo la consideración de uso ancestral y para caso de control de vertebrados como plagas (roedores y otros). Sin embargo para esto último se determinan parámetros de control de uso de medios de captura o envenenamiento.  No se permite el uso de explosivos aún en fincas pequeñas ni para captura o control. </t>
  </si>
  <si>
    <t xml:space="preserve">Se eviencian existencias de municiones o restos de municiones en las fincas. Se controla vertebrados usando productos prohibidos por esta norma. No se cuenta con medidas y mecanismos de protección de la vida silvestre en la finca. </t>
  </si>
  <si>
    <t xml:space="preserve">Existencia de cacería y extracción de vida silvestre. </t>
  </si>
  <si>
    <t>¿Cómo identificar cacería en una finca?</t>
  </si>
  <si>
    <t>Durante la visita realice  observaciones de casquillos de bala o armas en instalaciones . Realice testimonios con guardias o personas que posean armas. Incluya entrevista con vecinos y solicite la política de la finca sobre la protección al ambiente.</t>
  </si>
  <si>
    <t xml:space="preserve">Para la norma se prohíbe toda forma de cautiverio de vida silvestre en general en fincas u operaciones certificadas.  Se menciona los parámetros de mantenimiento de fauna de granja. </t>
  </si>
  <si>
    <t xml:space="preserve">Observación de vida silvestre en cautiverio en las operaciones. </t>
  </si>
  <si>
    <t xml:space="preserve">Potencialidad de tráfico de vida silvestre. </t>
  </si>
  <si>
    <t>¿Identificación de la existencia de animales de vida silvestre en cautiverio, y en caso de existir que se cumplan las regulaciones de manejo de fauna silvestre?</t>
  </si>
  <si>
    <t>Hacer entrevistas con colaboradores, administrador de la finca, entrevista con vecinos y testimonios de parte de colaboradores. En caso que existan animales en cautiverio, evaluar su condiciones y permisos de parte de las autoridades.</t>
  </si>
  <si>
    <t xml:space="preserve">La norma considera la existencia de medidas de control de la existencia y poblaciones de especies consideradas invasivas de acuerdo con instancias internacionales. Se enfatiza en la protección de ecosistemas acuáticos con densidades altas de plantas invasivas. </t>
  </si>
  <si>
    <t xml:space="preserve">Se desconoce sobre los daños en la liberación y descontrol de existencia de especies invasoras. </t>
  </si>
  <si>
    <t>Deterioro de fuentes de agua y pérdida de biodiverisidad.</t>
  </si>
  <si>
    <t xml:space="preserve">¿Cuáles son las especies  invasoras? ¿Se puede controlar cazando las especies invasoras? </t>
  </si>
  <si>
    <t xml:space="preserve">En caso de dudas sobre especies invasoras consulte https://www.argentina.gob.ar/ambiente/biodiversidad/exóticas-invasoras. Realizar observación en campo, incluir inventarios de flora y fauna, testimonios del personal. La normativa  nacional permite la caza de animales considerados como plagas, por lo cual se deberá solicitar los permisos incluidos en la norma CONSERVACIÓN DE LA FAUNA  LEY Nº 22.421 </t>
  </si>
  <si>
    <t xml:space="preserve">La norma enfatiza la prohibición de uso de vida silvestre en términos generales, para el manejo y obtención de productos. Este es el caso de uso de individuos o parte de plantas para procesos de producción. </t>
  </si>
  <si>
    <t xml:space="preserve">Se usa vida silvestre como parte de procesos de producción. </t>
  </si>
  <si>
    <t xml:space="preserve">Daño y amenaza a poblaciones de especies silvestres. </t>
  </si>
  <si>
    <t>¿Qué animales se consideran  no aptos para el proceso o procesamiento?</t>
  </si>
  <si>
    <t>En la visita realizar observación en el campo y testimonios de como se realizan las actividades productivas y de procesamiento y se utilizan algún animal. Se prohíbe el uso de animales silvestres, más no de animales domésticos como burros, caballos  o mulas.</t>
  </si>
  <si>
    <t xml:space="preserve">La norma determina las acciones que producen el deterioro del suelo por erosión hídrica. El mal manejo del cultivo e irrigación en zonas con alta pendiente y riesgo de erosión.  Considera también la erosión por viento causada por prácticas inadecuadas. </t>
  </si>
  <si>
    <t xml:space="preserve">Falta de conocimiento en manejo de suelos y existencia de análisis de riesgos particulares a la operación. </t>
  </si>
  <si>
    <t xml:space="preserve">Observación de procesos de erosión de suelos por causas hidricas y eolicas. </t>
  </si>
  <si>
    <t>Cuál es el alcance de la cobertura de vegetación, se requiere hacer una  terraza  si el sembrío se encuentra ya establecido.</t>
  </si>
  <si>
    <t>Realizar observación visual en campo. Incluir entrevista con el personal de cómo se realizó la siembra. 4</t>
  </si>
  <si>
    <t xml:space="preserve">Se prohíbe el uso del fuego para el control y limpieza de campos.  Se justifica su uso solo para los casos estimados del control integrado de plagas. </t>
  </si>
  <si>
    <t xml:space="preserve">Se mantienen prácticas de quemas tradicionales. </t>
  </si>
  <si>
    <t xml:space="preserve">Deterioro de los suelos y propención a procesos degenerativos del suelo. </t>
  </si>
  <si>
    <t>¿Cuándo se considera justificado o no el desmonte ?</t>
  </si>
  <si>
    <t>Si bien la normativa nacional permite el desmote, esto no es permitido por RA, únicamente en casos justificados de plagas. Para lo cual se deberá recolectar evidencias en documentos del manejo integrado de plagas (MIP) y testimonios de trabajadores de campo, supervisor de terreno y encargado del MIP</t>
  </si>
  <si>
    <t xml:space="preserve">Para la norma las operaciones certificadas deben promover la minimización de conflictos entre las personas y la vida silvestre. Esto debe considerar el conocimiento local  y la información actual biológica que permita mayor grado de tolerancia entre los humanos y la vida silvestre.  Se motiva la creación de medios que permitan la dicha tolerancia usando medios como infraestructura y otros medios no destructivos.  Se motiva a la búsqueda de espacios para la vida silvestre y encontrar medios para su movilidad.  Se determina la necesidad de procesos de capacitación y concientización de los actores. </t>
  </si>
  <si>
    <t xml:space="preserve">Falta de conociemto y enfrentamiento con la vida silvestre. </t>
  </si>
  <si>
    <t>Destrucción y daño a la vida silvestre.</t>
  </si>
  <si>
    <t>Cual es el manejo adecuado?</t>
  </si>
  <si>
    <t>A través de entrevistas, verificar el manejo. Consultar sobre acciones especificas para evitar el conflicto humano-vida silvestre</t>
  </si>
  <si>
    <t xml:space="preserve">Falta de conociemto y enfrentamiento con la vida silvestre. Para el caso de pequeños productores esto tiene mayor riesgo. </t>
  </si>
  <si>
    <t>En caso de dudas sobre especies invasoras consulte  http://www.sag.cl/tags/especies-invasoras  Consulte registro de especies utilizadas para el sembrío de árboles y si se reproduce peces y otras especies animales. Realizar observación en campo. En la visita observé las especies y consulte sobre las especies liberadas o sembradas en el campo.</t>
  </si>
  <si>
    <t xml:space="preserve">Se determina la necesidad de contar con permisos o autorizaciones para el uso de agua por parte de las operaciones. </t>
  </si>
  <si>
    <t>No se tiene permisos de uso del agua.</t>
  </si>
  <si>
    <t xml:space="preserve">Es ilegal el aprovechamiento del agua por la finca. </t>
  </si>
  <si>
    <t xml:space="preserve">En un día de auditoría es muy difícil verificar que se está utilizando el caudal señalado en los permisos de uso de agua.  Por otra parte, existen varias operaciones que llevan meses o hasta años en proceso de legalización del uso de agua, aduciendo que el trámite demora mucho en la autoridad competente.  </t>
  </si>
  <si>
    <t>Verificar la existencia de los permisos emitidos por la autoridad nacional del agua en Todas las Regiones.
En caso de no contar con el permiso, verificar que realmente existe un proceso iniciado para obtener el permiso, esto es, envío de oficios, presentación de documentos, evidencias de documentos recibidos, correos físicos o electrónicos enviados.
En la inspección de campo verificar que no existen obras de captación ilegal de agua o más pozos de agua que no estén identificados en los mapas, croquis o permisos de uso de agua.</t>
  </si>
  <si>
    <t xml:space="preserve">Se determina la necesidad de contar con permisos o autorizaciones para el uso de agua por parte de las operaciones.  Se admite el proceso en trámite de los mismos. </t>
  </si>
  <si>
    <t>No se tiene permisos de uso del agua. No se ha realizado los trámites respectivos.</t>
  </si>
  <si>
    <t>¿Cómo detectar daños en toda la red del sistema de riego o daños que están ocultos en tuberías o mangueras enterradas?</t>
  </si>
  <si>
    <t>Inspección de campo.
Incluir evidencia de documentos y registro de mantención de equipos como: bombas, limpieza de goteros; mantenimientos preventivos, entre otros. Incluir entrevista con encargados del área de riego. Para mayor información sobre el mantenimiento de equipos consulte https://inta.gob.ar/sites/default/files/inta_mantenimiento_de_los_equipos_de_riego.pdf</t>
  </si>
  <si>
    <t xml:space="preserve">Para la norma es necesario contar con sistemas de riego y distribución de agua que promuevan el buen manejo y la optimización en el uso del agua.  Estos sistemas consideran las condiciones del suelo y climáticas  para su diseño.  Se llevan registros y medios de monitoreo de las demandas y gastos de agua para la operación del cultivo. </t>
  </si>
  <si>
    <t xml:space="preserve">El sistema de riego es obsoleto y poco técnico. </t>
  </si>
  <si>
    <t xml:space="preserve">Desperdicio de agua. </t>
  </si>
  <si>
    <t>¿Cual es la legislación aplicable?</t>
  </si>
  <si>
    <t xml:space="preserve"> Que el calculo de la lamina de riego sea tomando en cuanta factores climático y del estado de desarrollo de la plantación. En el Centro normalmente se invierte mucho mas en tecnología y la agricultura es de presición.  En el Norte el agua es muy escasa y de mala calidad, se debe tratar incluso el agua para que tenga calidad de riego, son sistemas muy costosos y deben tener controles específicos. En la Región Norte deben presentar los reportes de cantidad y calidad del agua extraída, normalmente una producción establecida invierte mucho y controla muy bien el agua porque es un recurso muy escaso y muy caro. </t>
  </si>
  <si>
    <t xml:space="preserve">La alta gerencia de las operaciones debe velar por la existencia de medidas para reducción del consumo de agua en distintos procesos, como es el caso de agua usada empaque de fruta u otros procesos de tratamiento del producto final.  Se debe contar con medios para el monitoreo de este consumo. </t>
  </si>
  <si>
    <t xml:space="preserve">No se cuenta con medidas de control de consumo de agua. </t>
  </si>
  <si>
    <t>¿Cuales medidas debería tomar el productor?</t>
  </si>
  <si>
    <t xml:space="preserve">Para todos los casos se promueve la existencia de infraestructura y procesos para la recolección y cosecha de agua lluvia. </t>
  </si>
  <si>
    <t xml:space="preserve">La finca desperdicia el agua lluvia. </t>
  </si>
  <si>
    <t xml:space="preserve">Consumo de agua de fuentes. </t>
  </si>
  <si>
    <t xml:space="preserve">Entrevistas con la gerencia y observación, revisión de minutas e inversiones. </t>
  </si>
  <si>
    <t xml:space="preserve">La norma promueve la formación de comités locales para manejo sustentable de fuentes de agua locales. Los operadores forman parte proactiva de los mismos. Se tiene documentación de estas actividades de apoyo. </t>
  </si>
  <si>
    <t xml:space="preserve">No se vinculan los productores para la protección local del agua. </t>
  </si>
  <si>
    <t xml:space="preserve">No existen acciones de sosteniblidad del agua a nivel local. </t>
  </si>
  <si>
    <t>Cuales serian evidencias validas de cumplimiento?</t>
  </si>
  <si>
    <t>Entrevistas con la gerencia y observación, revisión de minutas, acuerdos de las mesas técnicas donde participan los productores. e inversiones. Conagua es el ente encargado en México de regular el tema del agua.</t>
  </si>
  <si>
    <t xml:space="preserve">Se determina la necesidad de presentación de evidencias confiables del manejo de aguas de descarga de procesos de producto certificado.  La periodicidad depende de la determinación del grado de impacto de los procesos de uso de agua y sus residuos.  Para el caso de grupos se debe considerar el caso de áreas de procesamiento conjunta y/o individual. </t>
  </si>
  <si>
    <t xml:space="preserve">No se tienen análsiis de las descargas de los procesos. </t>
  </si>
  <si>
    <t xml:space="preserve">Desconociiento del estado de las descargas. </t>
  </si>
  <si>
    <t>La principal dificultad radica en identificar todas las descargas de agua y verificar que existen muestreos de calidad de agua de descarga de todos estos puntos. Puede existir diferencias de exigencia en los parámetros entre la norma local y el estándar RA.</t>
  </si>
  <si>
    <t>Revisión de los análisis de aguas residuales y verificar que los laboratorios están acreditados en el país bajo el SAE. Verificar la fecha de los análisis para validar que tienen una frecuencia anual. Verificar las coordenadas o fotografías de las tomas de muestra para comprobar que se realizan análisis de todos los puntos de descarga.</t>
  </si>
  <si>
    <t xml:space="preserve">Se prohíbe el uso de aguas de origen cloacal para ningún proceso de producción en fincas certificadas.  Se considera una falta grave para el caso de descargas de esta agua en ecosistemas acuáticos.  Se determina la exigencia de tratamiento con pruebas del estado del agua residual antes de la descarga al  ambiente. </t>
  </si>
  <si>
    <t xml:space="preserve">Se dergargan aguas de origen cloacal al ambiente y/o a ecosistemas acuáticos. </t>
  </si>
  <si>
    <t xml:space="preserve">Deterioro en salubridad y ambiental. </t>
  </si>
  <si>
    <t>No siempre existen análisis de calidad del agua de riego.</t>
  </si>
  <si>
    <t>Solicitar análisis de calidad de agua para riego y para tinas de lavado en caso de banano.  Verificar en el mapa y/o croquis de la finca la ubicación de los pozos sépticos y pozos de agua para producción para determinar que no existe contaminación del uno hacia los otros. Inspeccionar el campo para verificar que los servicios higiénicos y/o letrinas no tienen descargas clandestinas al cultivo o a cuerpos hídricos.</t>
  </si>
  <si>
    <t xml:space="preserve">La liberación de aguas residuales procedentes de proceso de manejo de cultivo y de empaque o operación, debe cumplir con parámetros establecidos por la norma RA 2020.  Esto incluye la liberación al suelo.  Si esta agua se usa para riego, debe cumplir con los mencionados parámetros antes de ser usada. </t>
  </si>
  <si>
    <t xml:space="preserve">Se usa y/o se libera agua residual sin cumplir con los parámetros establecidos por esta norma. </t>
  </si>
  <si>
    <t>No todas las fincas, especialmente cuando cuentan con sistemas de reutilización, presentan análisis de calidad de agua de estas aguas, dado que interpretan que no se están realizando descargas a ecosistemas acuáticos o suelos.</t>
  </si>
  <si>
    <t>Gestión del agua residual  incluir revisión de todas las infraestructuras. Solicitar mapa de tuberías. Realizar entrevistas con el personal encargado y trabajadores de la finca.</t>
  </si>
  <si>
    <t xml:space="preserve">La norma exige el tratamiento adecuado de desechos en el mismo interior de la operación antes de entregarlo a servicio público o a gestores especializados.  Se determina la necesidad de contar con infraestructura adecuada al tamaño y tipo de operación.  Se cuenta con sistemas de procesamiento y control de desechos de origen orgánico. </t>
  </si>
  <si>
    <t xml:space="preserve">No se cuenta con mecanismos ni medios de manejo de desechos al interior de la operación. </t>
  </si>
  <si>
    <t xml:space="preserve">Deterioro ambien y salubre. </t>
  </si>
  <si>
    <t>¿Cuáles son residuos peligrosos?</t>
  </si>
  <si>
    <t>Qué residuos son peligrosos?
La lista es amplia. Algunos son: Desechos de medicamentos y productos farmacéuticos para la salud humana y animal. Desechos de productos fitosanitarios (insecticidas, fungicidas, herbicidas, etc.). Desechos de la industria química. Desechos que tienen cianuro. Desechos de la industria de la energía, como el PCB que es un compuesto que se usaba en los transformadores eléctricos. Residuos con alquitrán. Desechos de aceite y agua o de hidrocarburos y agua. Desechos derivados de tintas, colorantes, pigmentos, pinturas, lacas o barnices. Desechos derivados de resinas, látex, plastificantes o colas y adhesivos.
¿Qué características tienen que reunir los residuos para ser peligrosos?
Tienen que ser, por ejemplo: Líquidos inflamables. Sólidos inflamables. Sustancias o desechos que pueden hacer combustión. Liberadores de gases tóxicos en contacto con el aire o el agua. Tóxicos o venenos que pueden causar la muerte o dañar la salud humana.
Sustancias infecciosas que son las que causan enfermedades en los animales o en el hombre.</t>
  </si>
  <si>
    <t xml:space="preserve">La norma prohíbe cualquier tipo de quema de desechos.  Se puede considerar la quema en incineradores adecuados y de bajo impacto y para ciertos tipos de desechos. </t>
  </si>
  <si>
    <t xml:space="preserve">Se realizan quemas de desechos en las operaciones sin ningun control técnico. </t>
  </si>
  <si>
    <t xml:space="preserve">Deterioro ambiental y de la salud. </t>
  </si>
  <si>
    <t>¿Cómo identificar la quema de un residuo?</t>
  </si>
  <si>
    <t>Al visitar los exteriores de la finca, si observa puntos de quema acérquese e identifique lo que ve. Consulte con el personal la forma de liminar los residuos en la finca. Solicite manifiestos de los residuos peligrosos y especiales</t>
  </si>
  <si>
    <t xml:space="preserve">En la infraestructura o instalación de depósitos de manejo obligatorio interno, se realizan acciones de segregación, clasificación y reciclamiento de desechos.  Se promueve el re uso de desechos y el manejo de desechos orgánicos para uso como insumo y fertilización. </t>
  </si>
  <si>
    <t xml:space="preserve">No se realizan acciones para la diminución del volumen de desechos por medio de reciclamiento y generación de compost. </t>
  </si>
  <si>
    <t xml:space="preserve">Se tienen altos volumenes y desborde de desechos no segregados para el re uso. </t>
  </si>
  <si>
    <t xml:space="preserve">La norma motiva la existencia de medidas para aumentar la eficiencia en el uso de energía en las operaciones.  Esto se basa en la generación de medios para la reducción de consumo y uso de energías renovables.  </t>
  </si>
  <si>
    <t xml:space="preserve">No se tiene ninguna acción o plan de reducción de consumo y medidas de mejora en la eficiencia de consumo de energía. </t>
  </si>
  <si>
    <t xml:space="preserve">Desperdicio de energia  y mayor cantidad de emiciones de gases. </t>
  </si>
  <si>
    <t>Un análisis de la eficiencia energética requiere de una auditoría especializada.  Una aproximación puede ser realizada por los administradores de finca y grupos pero puede tener vacíos de información. La norma señala de forma demasiado abierta la implementación de medidas de reducción de la dependencia de fuentes de energía no renovable, lo cual deja mucho espacio a la interpretación y puede no aplicarse a la realidad de muchas fincas en el país.</t>
  </si>
  <si>
    <t>Revisar el plan de acción de eficiencia energética.
Revisar si la finca mantiene datos históricos sobre consumo de energía, incluyendo combustibles para operación de motores y generadores.</t>
  </si>
  <si>
    <t xml:space="preserve">Para los casos de uso de biomasa en operaciones para el procesamiento de productos certificados, se determina el uso eficiente y con propensión a la reducción de la misma.  Se protegen ecosistemas naturales de los efectos de este uso.  Se desarrollan acciones para que los procesos de uso sean sostenibles con la plantación de árboles  y mejorar la disponibilidad de la misma, así como conservar la ya existente. </t>
  </si>
  <si>
    <t xml:space="preserve">Se usa biomasa de ecosistemas u otros espacios internos sin control y sin preveer su uso sostenible. </t>
  </si>
  <si>
    <t xml:space="preserve">Deterioro de fuente de biomasa y destrucción de vegetación. </t>
  </si>
  <si>
    <t>identificar las mejoras para el control de emisiones</t>
  </si>
  <si>
    <t xml:space="preserve">Observación y entrevistas. </t>
  </si>
  <si>
    <t xml:space="preserve">Los operadores certificados llegan a conocer, detallar y documentar sus emisiones de gases de invernadero, conociendo sus fuentes internas y desarrollando planes y estrategias para su reducción.  Se cuentan con ejemplos de implementación de acciones en esta línea. </t>
  </si>
  <si>
    <t xml:space="preserve">Los operadores desconocen completamente sus emisiones de gases de invernadero y las fuentes de emisión. </t>
  </si>
  <si>
    <t xml:space="preserve">Se incrementa el efecto de aporte de gases de invernadero por parte de la operación. </t>
  </si>
  <si>
    <t xml:space="preserve">Cual metodología y sistema de calculo funciona para la industria agrícola en la región </t>
  </si>
  <si>
    <t xml:space="preserve">Revisan de la metodología utilizada. Revisión de registros de emisión, búsqueda de equivalencias de emisión en la industria particular de la región para verificar que los números presentados coincidan. </t>
  </si>
  <si>
    <r>
      <rPr>
        <b/>
        <sz val="14"/>
        <color theme="1"/>
        <rFont val="Calibri"/>
        <family val="2"/>
      </rPr>
      <t xml:space="preserve">RAINFOREST ALLIANCE
</t>
    </r>
    <r>
      <rPr>
        <b/>
        <sz val="20"/>
        <color rgb="FF2F5496"/>
        <rFont val="Calibri"/>
        <family val="2"/>
      </rPr>
      <t>RISK ASSESSMENT</t>
    </r>
    <r>
      <rPr>
        <sz val="14"/>
        <color rgb="FF2F5496"/>
        <rFont val="Calibri"/>
        <family val="2"/>
      </rPr>
      <t xml:space="preserve">
</t>
    </r>
    <r>
      <rPr>
        <i/>
        <sz val="11"/>
        <color theme="1"/>
        <rFont val="Calibri"/>
        <family val="2"/>
      </rPr>
      <t>2020 RA STANDARD V1.3</t>
    </r>
  </si>
  <si>
    <t>Decription</t>
  </si>
  <si>
    <t>What are the root causes2</t>
  </si>
  <si>
    <t>Interpretation challenges</t>
  </si>
  <si>
    <t>Column1</t>
  </si>
  <si>
    <t>Column2</t>
  </si>
  <si>
    <t xml:space="preserve">De acuerdo con información referencial, en Honduras se han realizados grandes esfuerzos por parte de la cooperación internacional, para generar conciencia de cadenas de valor en cultivos importantes. Estos avances se menciona fueron diriigidos a grupos vulnerables de pequeños productores con el trabajo en asociaciones y organizaciones locales. Se asume que en la actualidad, muchos elementos de abordaje de para cadena de suministro de RA deben ser entendidos. Sin embargo, es posible que no se cuente con un plan de manejo para cadena de suministro de RA, bajo los parámetros puntuales de esta norma.               </t>
  </si>
  <si>
    <t xml:space="preserve">Desconocimiento de los detalles de plan de manejo para cadena de suministro de RA. </t>
  </si>
  <si>
    <t>No se cuenta con un conocimiento planificado y sistematizado con el conocimiento de actores, riesgos, procedimientos operativos, medios de verificación de procesos, ajustes financieros, capacitaciones, etc., para el manejo de cadena de suministro certificable RA.</t>
  </si>
  <si>
    <t>Puede ser difícil contrastar la evidencia documental (que puede ser incluso inexistente) con la estructura organizativa de facto.</t>
  </si>
  <si>
    <t xml:space="preserve">Revisión documental legalizada.
Entrevistas a los miembros de la organización de acuerdo a las reglas de muestreo.
Aplicación de auditorías no anunciadas.
</t>
  </si>
  <si>
    <t xml:space="preserve">En Código de trabajo del país se establece y regula la contratación colectiva, sin embargo en la práctica se han detectado problemas graves en el cumplimiento de la misma en operaciones de agricultura industrial en sectores del país. Esto implica que existe un incumplimiento latente y el riesgo de encontrar problemas similares en operaciones certificables RA. </t>
  </si>
  <si>
    <t>El auditor sigue los lineamientos de nuestro departamento jurídico, especialmente los relacionados con la contratación, seguridad y beneficios de los trabajadores así como la protección medioambiental. Los auditores cuenta con una matriz legal que permitirá identificar las leyes aplicables.</t>
  </si>
  <si>
    <t xml:space="preserve">Los contratistas y tercerizados no cumplen con los requisitos aplicables de esta norma. </t>
  </si>
  <si>
    <t xml:space="preserve">Los requerimientos de cumplimiento legal de la tercerización no incluyen los detalles de cumplimiento de esta norma. </t>
  </si>
  <si>
    <t xml:space="preserve">Se pueden generar casos de inclumplimiento con la norma RA 2020 en temas que la ley no tiene alcance. </t>
  </si>
  <si>
    <t>¿Cómo detectar que un proveedor no ha sido incluido  en la lista?</t>
  </si>
  <si>
    <t>Realizar entrevistas a los administradores, trabajadores y encargados del sistema de gestión. Solicitar la lista de proveedores.</t>
  </si>
  <si>
    <t xml:space="preserve">Los Operadores de cadena de suministro deben informar y capacitar a su personal para los casos de manejo de producto certificado RA, sobre los detalles de cumplicmiento con esta norma. </t>
  </si>
  <si>
    <t>No se tiene peronal capacitado en temas de cadena de suministro siguiendo los requerimientos de esta norma.</t>
  </si>
  <si>
    <t xml:space="preserve">Se incurren en no conformidades por desconocimiento de la norma RA para cadena de suministro, por parte de personal responsable. </t>
  </si>
  <si>
    <t>Identificación de la capacidad en la implementación del sistema de gestión.</t>
  </si>
  <si>
    <t>Analizar los registros de capacitación, formación del personal encargado de la implementación.</t>
  </si>
  <si>
    <t xml:space="preserve">Los operadores de cadena de suministro con varios sitios deben cumplir con la evaluación de riesgos de esta norma. Se deben cumplir en cada sitio con los requisitos para los trabajadores a cargo del producto certificado. No se cuenta con estos detalles para los casos de acopios o centros de recepción de producto certificado con varios sitios dentro de la legislación hondureña. </t>
  </si>
  <si>
    <t>Los sitios no cumplen con la información detalla para cada uno en cumplimiento con la norma para cadena de suministro, incluyendo la evalaución de riesgo y requisitos obligatorios para trabajadores a cargo del producto certificado.</t>
  </si>
  <si>
    <t xml:space="preserve">Los sitios con desconocimiento de los detalles de los requisitos de la norma RA para cadena de suministro cometen infracciones a esta norma. </t>
  </si>
  <si>
    <t xml:space="preserve">Identificación correcta de los sitios incluidos en el alcance,  lista de responsables de la implementación. </t>
  </si>
  <si>
    <t>Analizar la lista de responsables en la implementación y el detalle de los campos incluidos en el alcance.</t>
  </si>
  <si>
    <t xml:space="preserve">Para el caso puntual de certificados para cadena de suministro, la norma exige la existencia de información del resumen de volumen de producto certificado de los últimos 12 meses.  El mismo debe incluir detalles de volúmenes entrantes y salientes, comprados o vendidos o procesados. </t>
  </si>
  <si>
    <t xml:space="preserve">No se cuenta con un resumen de volumenes de los últimos 12 meses de producto: entrante, saliente, comprado o vendido y procesado. </t>
  </si>
  <si>
    <t xml:space="preserve">Desconociimiento de detalles generales del último año en cuanto a los volumenes entrantes, salientes y procesados de producto certificado. </t>
  </si>
  <si>
    <t>Verificación de datos y registros</t>
  </si>
  <si>
    <t>Revisión documental y ejercicio</t>
  </si>
  <si>
    <t xml:space="preserve">Para el caso de certificados para cadena de suministro,  para la eventualidad de cambio de dominio o propiedad, o posesión física del producto certificado, los documentos de la transacción deben hacer referencia a la certificación RA, el tipo de trazabilidad y el porcentaje de contenido de producto certificado. </t>
  </si>
  <si>
    <t xml:space="preserve">En la documentación de productos vendidos o con cambio de dominio, no se identifica la certificación RA, el tipo de trazabiilidad y el procenteje de contenido de producto certificado. </t>
  </si>
  <si>
    <t xml:space="preserve">Se pierde las referencias a la ceritificación RA en productos con nuevo dominio sobre el producto certificado. </t>
  </si>
  <si>
    <t>Revisión documental y de sistema de trazabilidad</t>
  </si>
  <si>
    <t xml:space="preserve">Para certificados de cadena de suministro, se debe contar con la evidencia  documentada sobre los procedimiento de entrada y salida en sitio, así como informes referidos,  se soportes sobre la declaraciones de RA hechas y son validas y alineadas con el Programa de certificación de RA. </t>
  </si>
  <si>
    <t xml:space="preserve">No se cuenta con documentación referida a declaraciones de RA en realción con el programa de cartificación. </t>
  </si>
  <si>
    <t xml:space="preserve">Existencia de reclamos no devidamente soportados a RA. </t>
  </si>
  <si>
    <t>Como identificar los diferentes usos que hacen de la marca?</t>
  </si>
  <si>
    <t xml:space="preserve">Revisión de aprobaciones por parte de RA para el uso de la marca en las diferentes forams observadas y/o reportadas. </t>
  </si>
  <si>
    <t>Los envíos de producto certificado que se han combinado en una transacción son distinguibles. La información solicitada (volumen, tipo de trazabilidad, trazabilidad, registros de envío) está disponible para cada envío.</t>
  </si>
  <si>
    <t xml:space="preserve">No se registra en la documentación de envios la existencia de producto certificado RA. </t>
  </si>
  <si>
    <t xml:space="preserve">Se desconoce la procedencia y la existencia de producto RA los envios. </t>
  </si>
  <si>
    <t>Identificar si las transacciones corresponden al volumen adecuado o facturado.</t>
  </si>
  <si>
    <t>Solicitar certificados de transacción.</t>
  </si>
  <si>
    <t>Se dispone de confirmación por escrito del mandato de utilizar la plataforma de trazabilidad en nombre de la explotación en nombre de Farm CH por parte de Supply Chain CH • Revisar que la confirmación escrita sea reconocida por ambas partes. Existe evidencia de que ambas partes reconocen el documento escrito.</t>
  </si>
  <si>
    <t xml:space="preserve">No se cuenta con la confirmación por excrito del mandato de utilizar la plataforma de trazabilidad. </t>
  </si>
  <si>
    <t xml:space="preserve">Se incurren en insosistencias y no se cuenta con una confirmación de uso de la plataforma. </t>
  </si>
  <si>
    <t>Solicitar información sobre la confirmación del uso de la plataforma y su conocimiento para su correcto uso.</t>
  </si>
  <si>
    <t xml:space="preserve">Quien se hace cargo de la administración de las transacciones en la operación, debe estar en pleno conocimiento de los detalles del Anexo S4 de trazabilidad.  Se reportan y evidencian las no conformidades en función del cumplimiento de este anexo. </t>
  </si>
  <si>
    <t xml:space="preserve">El admisnitrador de transacciones en laoperación para el trabajo en la plataforma de trzabilidad no conoce los detalles para el Abexo S4. </t>
  </si>
  <si>
    <t xml:space="preserve">Inconsistencias en la información reportada y desconocimiento y reporte de no conformidades vinculadas a los requerimientos del Anexo S4. </t>
  </si>
  <si>
    <t xml:space="preserve">Todas las Regiones </t>
  </si>
  <si>
    <t xml:space="preserve">Moderada </t>
  </si>
  <si>
    <t>El actor de la cadena de suministro recibe información inadecuada sobre las condiciones salariales y  carece de información para apoyar el tema salarial.</t>
  </si>
  <si>
    <t>No lograr apoyar el tema salarial por falta de información, puede ocasionar malestar en el sistema laboral. Los titulares del certificado no siempre tienen la capacidad de hacer un plan de mejora de salarios.</t>
  </si>
  <si>
    <t>Pérdida de credibilidad en el sistema de funcionamiento de la Norma RA</t>
  </si>
  <si>
    <t>Interpretar correctamente el tema de salarios de la cadena de suministros.</t>
  </si>
  <si>
    <t>Revisar información del comprador, información del vendedor en temas salariales y determinar si existe información correcta entre las partes.</t>
  </si>
  <si>
    <t>El actor de la cadena de suministro recibe información inadecuada sobre las condiciones salariales y  carece de información para apoyar el tema salarial o no esta clara la modalidad.</t>
  </si>
  <si>
    <t>Falta de información, por temas de confidencialidad .</t>
  </si>
  <si>
    <t>Identificar acuerdos, aclarar temas salariales.</t>
  </si>
  <si>
    <t>Revisar información en temas salariales del titular de finca. Ver acuerdo y aportaciones.</t>
  </si>
  <si>
    <t>No exista evidencia escrita del compromiso sobre la mejora de parte del actor de la cadena de suministros o acuerdos detallados para apoyar la mejora salarial.</t>
  </si>
  <si>
    <t>Falta de información por diversos temas confidencialidad, falta de interés, informalidad del sistema.</t>
  </si>
  <si>
    <t xml:space="preserve">Riesgo que falte evidencias en la plataforma de trazabilidad sobre el pago o contribución para lograr un salario digno. Falta de inducción adecuada para utilizar correctamente esta plataforma. </t>
  </si>
  <si>
    <t xml:space="preserve">Identificar acuerdos, aclarar temas salariales. </t>
  </si>
  <si>
    <t>Revisar información en temas salariales del titular de finca. Ver acuerdo y aportaciones. Entrevista al personal del titular del certificado.</t>
  </si>
  <si>
    <t>KIWA CYD</t>
  </si>
  <si>
    <t>EDUARDO AGUILERA</t>
  </si>
  <si>
    <t>EUDR</t>
  </si>
  <si>
    <t>RUED1</t>
  </si>
  <si>
    <t>Los polígonos están disponibles para todas las unidades de finca de 4 ha. o más. Los puntos de geolocalización están disponibles para todas las demás unidades de finca.</t>
  </si>
  <si>
    <t>RUED2</t>
  </si>
  <si>
    <t>Los datos de geolocalización, tanto de puntos como de polígonos, deben tener 6 decimales.</t>
  </si>
  <si>
    <t>RUED3</t>
  </si>
  <si>
    <t>La administración aplica medidas para prevenir y abordar posibles casos de corrupción (incluidos soborno y extorsión), fraude y nepotismo por medio de: • Una declaración pública por escrito que se comunica a los miembros del grupo/ trabajadores y a los socios de la cadena de suministro - Capacitación a la administración y a los trabajadores/ miembros del grupo para crear conciencia de posibles formas, por lo menos una vez al año - Adoptar medidas para evitar y para reparar casos</t>
  </si>
  <si>
    <t>All</t>
  </si>
  <si>
    <t>RUED4</t>
  </si>
  <si>
    <t>La gerencia /administración muestra evidencia de pago de todas las tasas, regalías, impuestos y otros cargos aplicables según lo prescrito por las leyes y regulaciones locales.</t>
  </si>
  <si>
    <t>Ley del Consejo Nacional Anticorrupción (decreto 7-2005)</t>
  </si>
  <si>
    <t>https://www.oas.org/es/sla/ddi/docs/acceso_informacion_base_dc_leyes_pais_H_9.pdf</t>
  </si>
  <si>
    <t xml:space="preserve">Se insta formar alianzas estratégicas anticurrupción, promover una cultura nacional contra la corrupción. </t>
  </si>
  <si>
    <t xml:space="preserve">Increible </t>
  </si>
  <si>
    <t>La corrupción en la implementación de la Reglamentación Europea sobre Deforestación conlleva riesgos significativos que pueden afectar tanto la calidad ambiental como la confianza en las instituciones.</t>
  </si>
  <si>
    <t>Debilidad insitucional, cultura y conducta humana.</t>
  </si>
  <si>
    <t>Es fundamental implementar mecanismos de control, promover la transparencia y fortalecer la rendición de cuentas para reducir los riesgos de corrupción en la implementación de la EUDR</t>
  </si>
  <si>
    <t>Es fundamental abordar estas causas mediante medidas preventivas, fortalecimiento institucional y promoción de una cultura de integridad</t>
  </si>
  <si>
    <t xml:space="preserve">Seguir lo indicado en el Auditor Verification Protocol </t>
  </si>
  <si>
    <t>El auditor sigue los lineamientos del departamento jurídico de CYD, especialmente los relacionados con la contratación, seguridad y beneficios de los trabajadores así como la protección medioambiental. Los auditores cuenta con una matriz legal que permitirá identificar las leyes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</si>
</sst>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
    <numFmt numFmtId="165" formatCode="d\.m\.yyyy"/>
  </numFmts>
  <fonts count="53">
    <font>
      <sz val="11"/>
      <color theme="1"/>
      <name val="Calibri"/>
      <scheme val="minor"/>
    </font>
    <font>
      <sz val="11"/>
      <color theme="1"/>
      <name val="Calibri"/>
      <family val="2"/>
      <scheme val="minor"/>
    </font>
    <font>
      <sz val="11"/>
      <color theme="1"/>
      <name val="Calibri"/>
      <family val="2"/>
    </font>
    <font>
      <sz val="11"/>
      <color theme="1"/>
      <name val="Century Gothic"/>
      <family val="1"/>
    </font>
    <font>
      <i/>
      <sz val="10"/>
      <color theme="1"/>
      <name val="Century Gothic"/>
      <family val="1"/>
    </font>
    <font>
      <sz val="10"/>
      <color theme="1"/>
      <name val="Century Gothic"/>
      <family val="1"/>
    </font>
    <font>
      <b/>
      <sz val="10"/>
      <color theme="1"/>
      <name val="Century Gothic"/>
      <family val="1"/>
    </font>
    <font>
      <sz val="11"/>
      <name val="Calibri"/>
      <family val="2"/>
    </font>
    <font>
      <b/>
      <sz val="10"/>
      <color rgb="FF000000"/>
      <name val="Century Gothic"/>
      <family val="1"/>
    </font>
    <font>
      <b/>
      <sz val="14"/>
      <color theme="1"/>
      <name val="Calibri"/>
      <family val="2"/>
    </font>
    <font>
      <i/>
      <sz val="11"/>
      <color theme="1"/>
      <name val="Microsoft New Tai Lue"/>
      <family val="2"/>
    </font>
    <font>
      <b/>
      <sz val="11"/>
      <color theme="0"/>
      <name val="Microsoft New Tai Lue"/>
      <family val="2"/>
    </font>
    <font>
      <sz val="11"/>
      <color theme="1"/>
      <name val="Microsoft New Tai Lue"/>
      <family val="2"/>
    </font>
    <font>
      <b/>
      <sz val="11"/>
      <color theme="1"/>
      <name val="Calibri"/>
      <family val="2"/>
    </font>
    <font>
      <i/>
      <sz val="11"/>
      <color theme="1"/>
      <name val="Calibri"/>
      <family val="2"/>
    </font>
    <font>
      <b/>
      <sz val="14"/>
      <color theme="0"/>
      <name val="Century Gothic"/>
      <family val="1"/>
    </font>
    <font>
      <b/>
      <sz val="10"/>
      <color rgb="FFFFFFFF"/>
      <name val="Century Gothic"/>
      <family val="1"/>
    </font>
    <font>
      <b/>
      <sz val="10"/>
      <color theme="0"/>
      <name val="Century Gothic"/>
      <family val="1"/>
    </font>
    <font>
      <b/>
      <sz val="11"/>
      <color theme="1"/>
      <name val="Microsoft New Tai Lue"/>
      <family val="2"/>
    </font>
    <font>
      <sz val="10"/>
      <color rgb="FF000000"/>
      <name val="Century Gothic"/>
      <family val="1"/>
    </font>
    <font>
      <sz val="11"/>
      <color theme="1"/>
      <name val="&quot;Century Gothic&quot;"/>
    </font>
    <font>
      <u/>
      <sz val="10"/>
      <color rgb="FF000000"/>
      <name val="Century Gothic"/>
      <family val="1"/>
    </font>
    <font>
      <u/>
      <sz val="10"/>
      <color rgb="FF000000"/>
      <name val="Century Gothic"/>
      <family val="1"/>
    </font>
    <font>
      <sz val="11"/>
      <color rgb="FF000000"/>
      <name val="Century Gothic"/>
      <family val="1"/>
    </font>
    <font>
      <sz val="10"/>
      <color theme="1"/>
      <name val="Calibri"/>
      <family val="2"/>
    </font>
    <font>
      <i/>
      <sz val="10"/>
      <color theme="1"/>
      <name val="Microsoft New Tai Lue"/>
      <family val="2"/>
    </font>
    <font>
      <i/>
      <sz val="11"/>
      <color theme="1"/>
      <name val="Arial"/>
      <family val="2"/>
    </font>
    <font>
      <b/>
      <sz val="14"/>
      <color rgb="FFFFFFFF"/>
      <name val="Century Gothic"/>
      <family val="1"/>
    </font>
    <font>
      <b/>
      <sz val="11"/>
      <color rgb="FFFFFFFF"/>
      <name val="Microsoft New Tai Lue"/>
      <family val="2"/>
    </font>
    <font>
      <b/>
      <sz val="10"/>
      <color rgb="FFFFFFFF"/>
      <name val="Microsoft New Tai Lue"/>
      <family val="2"/>
    </font>
    <font>
      <u/>
      <sz val="10"/>
      <color theme="1"/>
      <name val="Century Gothic"/>
      <family val="1"/>
    </font>
    <font>
      <u/>
      <sz val="10"/>
      <color theme="1"/>
      <name val="Century Gothic"/>
      <family val="1"/>
    </font>
    <font>
      <sz val="14"/>
      <color theme="1"/>
      <name val="Calibri"/>
      <family val="2"/>
    </font>
    <font>
      <b/>
      <sz val="10"/>
      <color rgb="FFFFFFFF"/>
      <name val="&quot;Century Gothic&quot;"/>
    </font>
    <font>
      <b/>
      <sz val="10"/>
      <color rgb="FFFFFFFF"/>
      <name val="Calibri"/>
      <family val="2"/>
    </font>
    <font>
      <b/>
      <sz val="11"/>
      <color rgb="FFFFFFFF"/>
      <name val="&quot;microsoft new tai lue&quot;"/>
    </font>
    <font>
      <sz val="11"/>
      <color theme="1"/>
      <name val="&quot;microsoft new tai lue&quot;"/>
    </font>
    <font>
      <b/>
      <sz val="11"/>
      <color theme="1"/>
      <name val="Century Gothic"/>
      <family val="1"/>
    </font>
    <font>
      <b/>
      <sz val="9"/>
      <color rgb="FFFFFFFF"/>
      <name val="Century Gothic"/>
      <family val="1"/>
    </font>
    <font>
      <b/>
      <sz val="11"/>
      <color rgb="FF000000"/>
      <name val="&quot;microsoft new tai lue&quot;"/>
    </font>
    <font>
      <b/>
      <sz val="11"/>
      <color rgb="FF000000"/>
      <name val="Calibri"/>
      <family val="2"/>
    </font>
    <font>
      <b/>
      <sz val="11"/>
      <color rgb="FF000000"/>
      <name val="Microsoft New Tai Lue"/>
      <family val="2"/>
    </font>
    <font>
      <b/>
      <sz val="11"/>
      <color theme="1"/>
      <name val="&quot;Century Gothic&quot;"/>
    </font>
    <font>
      <sz val="11"/>
      <color theme="1"/>
      <name val="&quot;Century Gothic&quot;"/>
    </font>
    <font>
      <b/>
      <sz val="14"/>
      <color rgb="FF0070C0"/>
      <name val="Calibri"/>
      <family val="2"/>
    </font>
    <font>
      <b/>
      <sz val="14"/>
      <color rgb="FFA5A5A5"/>
      <name val="Calibri"/>
      <family val="2"/>
    </font>
    <font>
      <b/>
      <sz val="11"/>
      <color theme="9"/>
      <name val="Calibri"/>
      <family val="2"/>
    </font>
    <font>
      <u/>
      <sz val="10"/>
      <color rgb="FF1155CC"/>
      <name val="Century Gothic"/>
      <family val="1"/>
    </font>
    <font>
      <b/>
      <sz val="20"/>
      <color rgb="FF2F5496"/>
      <name val="Calibri"/>
      <family val="2"/>
    </font>
    <font>
      <sz val="14"/>
      <color rgb="FF2F5496"/>
      <name val="Calibri"/>
      <family val="2"/>
    </font>
    <font>
      <u/>
      <sz val="11"/>
      <color theme="10"/>
      <name val="Calibri"/>
      <family val="2"/>
      <scheme val="minor"/>
    </font>
    <font>
      <sz val="10"/>
      <color theme="1"/>
      <name val="Century Gothic"/>
      <family val="2"/>
    </font>
    <font>
      <sz val="10"/>
      <color rgb="FF000000"/>
      <name val="Century Gothic"/>
      <family val="2"/>
    </font>
  </fonts>
  <fills count="10">
    <fill>
      <patternFill patternType="none"/>
    </fill>
    <fill>
      <patternFill patternType="gray125"/>
    </fill>
    <fill>
      <patternFill patternType="solid">
        <fgColor theme="0"/>
        <bgColor theme="0"/>
      </patternFill>
    </fill>
    <fill>
      <patternFill patternType="solid">
        <fgColor rgb="FFE7E6E6"/>
        <bgColor rgb="FFE7E6E6"/>
      </patternFill>
    </fill>
    <fill>
      <patternFill patternType="solid">
        <fgColor rgb="FF2F5496"/>
        <bgColor rgb="FF2F5496"/>
      </patternFill>
    </fill>
    <fill>
      <patternFill patternType="solid">
        <fgColor rgb="FF8EAADB"/>
        <bgColor rgb="FF8EAADB"/>
      </patternFill>
    </fill>
    <fill>
      <patternFill patternType="solid">
        <fgColor rgb="FF9CC2E5"/>
        <bgColor rgb="FF9CC2E5"/>
      </patternFill>
    </fill>
    <fill>
      <patternFill patternType="solid">
        <fgColor rgb="FFFFFFFF"/>
        <bgColor rgb="FFFFFFFF"/>
      </patternFill>
    </fill>
    <fill>
      <patternFill patternType="solid">
        <fgColor rgb="FF305496"/>
        <bgColor rgb="FF305496"/>
      </patternFill>
    </fill>
    <fill>
      <patternFill patternType="solid">
        <fgColor rgb="FFD8D8D8"/>
        <bgColor rgb="FFD8D8D8"/>
      </patternFill>
    </fill>
  </fills>
  <borders count="4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right style="medium">
        <color theme="0"/>
      </right>
      <top/>
      <bottom/>
      <diagonal/>
    </border>
    <border>
      <left style="medium">
        <color theme="0"/>
      </left>
      <right/>
      <top/>
      <bottom style="thin">
        <color rgb="FF7F7F7F"/>
      </bottom>
      <diagonal/>
    </border>
    <border>
      <left/>
      <right/>
      <top/>
      <bottom style="thin">
        <color rgb="FF7F7F7F"/>
      </bottom>
      <diagonal/>
    </border>
    <border>
      <left style="medium">
        <color theme="0"/>
      </left>
      <right/>
      <top style="thin">
        <color rgb="FF7F7F7F"/>
      </top>
      <bottom style="thin">
        <color rgb="FF7F7F7F"/>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right style="thin">
        <color rgb="FF7F7F7F"/>
      </right>
      <top style="thin">
        <color rgb="FF000000"/>
      </top>
      <bottom style="thin">
        <color rgb="FF000000"/>
      </bottom>
      <diagonal/>
    </border>
    <border>
      <left/>
      <right style="thin">
        <color rgb="FF7F7F7F"/>
      </right>
      <top/>
      <bottom style="thin">
        <color rgb="FF000000"/>
      </bottom>
      <diagonal/>
    </border>
    <border>
      <left/>
      <right style="thin">
        <color rgb="FF7F7F7F"/>
      </right>
      <top style="thin">
        <color rgb="FF7F7F7F"/>
      </top>
      <bottom style="thin">
        <color rgb="FF000000"/>
      </bottom>
      <diagonal/>
    </border>
    <border>
      <left/>
      <right style="thin">
        <color rgb="FF7F7F7F"/>
      </right>
      <top/>
      <bottom/>
      <diagonal/>
    </border>
    <border>
      <left style="thin">
        <color rgb="FF7F7F7F"/>
      </left>
      <right style="thin">
        <color rgb="FF7F7F7F"/>
      </right>
      <top/>
      <bottom style="thin">
        <color rgb="FF000000"/>
      </bottom>
      <diagonal/>
    </border>
    <border>
      <left style="thin">
        <color rgb="FF7F7F7F"/>
      </left>
      <right style="thin">
        <color rgb="FF7F7F7F"/>
      </right>
      <top/>
      <bottom/>
      <diagonal/>
    </border>
    <border>
      <left style="thin">
        <color rgb="FF7F7F7F"/>
      </left>
      <right/>
      <top/>
      <bottom/>
      <diagonal/>
    </border>
    <border>
      <left/>
      <right style="thin">
        <color rgb="FF7F7F7F"/>
      </right>
      <top/>
      <bottom/>
      <diagonal/>
    </border>
    <border>
      <left style="thin">
        <color indexed="64"/>
      </left>
      <right style="thin">
        <color indexed="64"/>
      </right>
      <top style="thin">
        <color indexed="64"/>
      </top>
      <bottom style="thin">
        <color indexed="64"/>
      </bottom>
      <diagonal/>
    </border>
    <border>
      <left style="thin">
        <color rgb="FF7F7F7F"/>
      </left>
      <right/>
      <top/>
      <bottom style="thin">
        <color rgb="FF7F7F7F"/>
      </bottom>
      <diagonal/>
    </border>
    <border>
      <left/>
      <right style="thin">
        <color rgb="FF7F7F7F"/>
      </right>
      <top/>
      <bottom style="thin">
        <color rgb="FF7F7F7F"/>
      </bottom>
      <diagonal/>
    </border>
  </borders>
  <cellStyleXfs count="2">
    <xf numFmtId="0" fontId="0" fillId="0" borderId="0"/>
    <xf numFmtId="0" fontId="50" fillId="0" borderId="0" applyNumberFormat="0" applyFill="0" applyBorder="0" applyAlignment="0" applyProtection="0"/>
  </cellStyleXfs>
  <cellXfs count="223">
    <xf numFmtId="0" fontId="0" fillId="0" borderId="0" xfId="0"/>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2" fillId="0" borderId="0" xfId="0" applyFont="1" applyAlignment="1">
      <alignment vertical="center" wrapText="1"/>
    </xf>
    <xf numFmtId="0" fontId="10" fillId="3" borderId="0" xfId="0" applyFont="1" applyFill="1" applyAlignment="1">
      <alignment horizontal="center" vertical="center" wrapText="1"/>
    </xf>
    <xf numFmtId="0" fontId="11" fillId="4" borderId="10" xfId="0" applyFont="1" applyFill="1" applyBorder="1" applyAlignment="1">
      <alignment horizontal="left" vertical="center" wrapText="1"/>
    </xf>
    <xf numFmtId="0" fontId="10" fillId="0" borderId="0" xfId="0" applyFont="1" applyAlignment="1">
      <alignment horizontal="left"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3" xfId="0" applyFont="1" applyBorder="1" applyAlignment="1">
      <alignment vertical="center" wrapText="1"/>
    </xf>
    <xf numFmtId="0" fontId="10" fillId="0" borderId="8" xfId="0" applyFont="1" applyBorder="1" applyAlignment="1">
      <alignment vertical="center" wrapText="1"/>
    </xf>
    <xf numFmtId="0" fontId="10" fillId="0" borderId="8" xfId="0" applyFont="1" applyBorder="1" applyAlignment="1">
      <alignment horizontal="left" vertical="center" wrapText="1"/>
    </xf>
    <xf numFmtId="14" fontId="10" fillId="0" borderId="13" xfId="0" applyNumberFormat="1" applyFont="1" applyBorder="1" applyAlignment="1">
      <alignment vertical="center" wrapText="1"/>
    </xf>
    <xf numFmtId="14" fontId="10" fillId="0" borderId="8" xfId="0" applyNumberFormat="1" applyFont="1" applyBorder="1" applyAlignment="1">
      <alignment vertical="center" wrapText="1"/>
    </xf>
    <xf numFmtId="14" fontId="10" fillId="0" borderId="8" xfId="0" applyNumberFormat="1" applyFont="1" applyBorder="1" applyAlignment="1">
      <alignment horizontal="left" vertical="center" wrapText="1"/>
    </xf>
    <xf numFmtId="0" fontId="10" fillId="0" borderId="0" xfId="0" applyFont="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0" fontId="13" fillId="0" borderId="0" xfId="0" applyFont="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horizontal="left" vertical="center" wrapText="1"/>
    </xf>
    <xf numFmtId="0" fontId="2" fillId="0" borderId="0" xfId="0" applyFont="1" applyAlignment="1">
      <alignment horizontal="left"/>
    </xf>
    <xf numFmtId="0" fontId="2" fillId="0" borderId="0" xfId="0" applyFont="1" applyAlignment="1">
      <alignment horizontal="left" wrapText="1"/>
    </xf>
    <xf numFmtId="0" fontId="2" fillId="0" borderId="0" xfId="0" applyFont="1" applyAlignment="1">
      <alignment horizontal="center" vertical="top" wrapText="1"/>
    </xf>
    <xf numFmtId="0" fontId="2" fillId="0" borderId="0" xfId="0" applyFont="1" applyAlignment="1">
      <alignment horizontal="center"/>
    </xf>
    <xf numFmtId="0" fontId="15" fillId="4" borderId="6" xfId="0" applyFont="1" applyFill="1" applyBorder="1" applyAlignment="1">
      <alignment vertical="center"/>
    </xf>
    <xf numFmtId="0" fontId="15" fillId="4" borderId="6" xfId="0" applyFont="1" applyFill="1" applyBorder="1" applyAlignment="1">
      <alignment horizontal="left" vertical="center" wrapText="1"/>
    </xf>
    <xf numFmtId="0" fontId="16" fillId="4" borderId="17" xfId="0" applyFont="1" applyFill="1" applyBorder="1" applyAlignment="1">
      <alignment horizontal="left" vertical="center" wrapText="1"/>
    </xf>
    <xf numFmtId="0" fontId="17" fillId="4" borderId="17"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18" fillId="3" borderId="17" xfId="0" applyFont="1" applyFill="1" applyBorder="1" applyAlignment="1">
      <alignment horizontal="left" vertical="center" wrapText="1"/>
    </xf>
    <xf numFmtId="0" fontId="6" fillId="5" borderId="18" xfId="0" applyFont="1" applyFill="1" applyBorder="1" applyAlignment="1">
      <alignment horizontal="left" vertical="center" wrapText="1"/>
    </xf>
    <xf numFmtId="0" fontId="5" fillId="5" borderId="19" xfId="0" applyFont="1" applyFill="1" applyBorder="1" applyAlignment="1">
      <alignment vertical="center" wrapText="1"/>
    </xf>
    <xf numFmtId="0" fontId="5" fillId="5" borderId="19" xfId="0" applyFont="1" applyFill="1" applyBorder="1" applyAlignment="1">
      <alignment horizontal="left" vertical="center" wrapText="1"/>
    </xf>
    <xf numFmtId="0" fontId="5" fillId="5" borderId="19" xfId="0" applyFont="1" applyFill="1" applyBorder="1" applyAlignment="1">
      <alignment horizontal="center" vertical="center" wrapText="1"/>
    </xf>
    <xf numFmtId="0" fontId="5" fillId="5" borderId="19" xfId="0" applyFont="1" applyFill="1" applyBorder="1" applyAlignment="1">
      <alignment horizontal="left" vertical="center"/>
    </xf>
    <xf numFmtId="0" fontId="5" fillId="5" borderId="20" xfId="0" applyFont="1" applyFill="1" applyBorder="1" applyAlignment="1">
      <alignment horizontal="left" vertical="center" wrapText="1"/>
    </xf>
    <xf numFmtId="0" fontId="5" fillId="5" borderId="21" xfId="0" applyFont="1" applyFill="1" applyBorder="1" applyAlignment="1">
      <alignment horizontal="left" vertical="center" wrapText="1"/>
    </xf>
    <xf numFmtId="0" fontId="5" fillId="6" borderId="17" xfId="0" applyFont="1" applyFill="1" applyBorder="1" applyAlignment="1">
      <alignment horizontal="left" vertical="center" wrapText="1"/>
    </xf>
    <xf numFmtId="0" fontId="5" fillId="2" borderId="17" xfId="0" applyFont="1" applyFill="1" applyBorder="1" applyAlignment="1">
      <alignment horizontal="center" vertical="center" wrapText="1"/>
    </xf>
    <xf numFmtId="0" fontId="5" fillId="2" borderId="17" xfId="0" applyFont="1" applyFill="1" applyBorder="1" applyAlignment="1">
      <alignment horizontal="left" vertical="center" wrapText="1"/>
    </xf>
    <xf numFmtId="0" fontId="19" fillId="2" borderId="17" xfId="0" applyFont="1" applyFill="1" applyBorder="1" applyAlignment="1">
      <alignment horizontal="center" vertical="center" wrapText="1"/>
    </xf>
    <xf numFmtId="0" fontId="20" fillId="7" borderId="3" xfId="0" applyFont="1" applyFill="1" applyBorder="1" applyAlignment="1">
      <alignment horizontal="center" vertical="center" wrapText="1"/>
    </xf>
    <xf numFmtId="0" fontId="5" fillId="0" borderId="17" xfId="0" applyFont="1" applyBorder="1" applyAlignment="1">
      <alignment horizontal="center" vertical="center" wrapText="1"/>
    </xf>
    <xf numFmtId="0" fontId="5" fillId="6" borderId="22"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6" fillId="5" borderId="18" xfId="0" applyFont="1" applyFill="1" applyBorder="1" applyAlignment="1">
      <alignment horizontal="left" vertical="center"/>
    </xf>
    <xf numFmtId="0" fontId="13" fillId="0" borderId="0" xfId="0" applyFont="1"/>
    <xf numFmtId="0" fontId="6" fillId="6" borderId="19" xfId="0" applyFont="1" applyFill="1" applyBorder="1" applyAlignment="1">
      <alignment vertical="center" wrapText="1"/>
    </xf>
    <xf numFmtId="0" fontId="5" fillId="6" borderId="23" xfId="0" applyFont="1" applyFill="1" applyBorder="1" applyAlignment="1">
      <alignment horizontal="left" vertical="center" wrapText="1"/>
    </xf>
    <xf numFmtId="0" fontId="5" fillId="6" borderId="22" xfId="0" applyFont="1" applyFill="1" applyBorder="1" applyAlignment="1">
      <alignment horizontal="left" vertical="center" wrapText="1"/>
    </xf>
    <xf numFmtId="0" fontId="5" fillId="2" borderId="24" xfId="0" applyFont="1" applyFill="1" applyBorder="1" applyAlignment="1">
      <alignment horizontal="center" vertical="center" wrapText="1"/>
    </xf>
    <xf numFmtId="0" fontId="5" fillId="2" borderId="22" xfId="0" applyFont="1" applyFill="1" applyBorder="1" applyAlignment="1">
      <alignment horizontal="center" vertical="center"/>
    </xf>
    <xf numFmtId="0" fontId="5" fillId="0" borderId="24" xfId="0" applyFont="1" applyBorder="1" applyAlignment="1">
      <alignment horizontal="center" vertical="center"/>
    </xf>
    <xf numFmtId="0" fontId="5" fillId="6" borderId="22" xfId="0" applyFont="1" applyFill="1" applyBorder="1" applyAlignment="1">
      <alignment vertical="center" wrapText="1"/>
    </xf>
    <xf numFmtId="0" fontId="5" fillId="2" borderId="17" xfId="0" applyFont="1" applyFill="1" applyBorder="1" applyAlignment="1">
      <alignment horizontal="center" vertical="center"/>
    </xf>
    <xf numFmtId="0" fontId="5" fillId="2" borderId="23" xfId="0" applyFont="1" applyFill="1" applyBorder="1" applyAlignment="1">
      <alignment horizontal="center" vertical="center"/>
    </xf>
    <xf numFmtId="0" fontId="5" fillId="0" borderId="17" xfId="0" applyFont="1" applyBorder="1" applyAlignment="1">
      <alignment horizontal="center" vertical="center"/>
    </xf>
    <xf numFmtId="164" fontId="2" fillId="2" borderId="17" xfId="0" applyNumberFormat="1" applyFont="1" applyFill="1" applyBorder="1" applyAlignment="1">
      <alignment horizontal="center" vertical="center" wrapText="1"/>
    </xf>
    <xf numFmtId="0" fontId="5" fillId="6" borderId="25"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vertical="center" wrapText="1"/>
    </xf>
    <xf numFmtId="0" fontId="9" fillId="0" borderId="12" xfId="0" applyFont="1" applyBorder="1" applyAlignment="1">
      <alignment vertical="center" wrapText="1"/>
    </xf>
    <xf numFmtId="0" fontId="9" fillId="0" borderId="0" xfId="0" applyFont="1" applyAlignment="1">
      <alignment horizontal="left" vertical="center" wrapText="1"/>
    </xf>
    <xf numFmtId="0" fontId="25" fillId="0" borderId="0" xfId="0" applyFont="1" applyAlignment="1">
      <alignment vertical="center" wrapText="1"/>
    </xf>
    <xf numFmtId="0" fontId="25" fillId="0" borderId="9" xfId="0" applyFont="1" applyBorder="1" applyAlignment="1">
      <alignment vertical="center" wrapText="1"/>
    </xf>
    <xf numFmtId="0" fontId="26" fillId="0" borderId="13" xfId="0" applyFont="1" applyBorder="1" applyAlignment="1">
      <alignment vertical="center" wrapText="1"/>
    </xf>
    <xf numFmtId="0" fontId="25" fillId="0" borderId="8" xfId="0" applyFont="1" applyBorder="1" applyAlignment="1">
      <alignment vertical="center" wrapText="1"/>
    </xf>
    <xf numFmtId="0" fontId="11" fillId="0" borderId="0" xfId="0" applyFont="1" applyAlignment="1">
      <alignment horizontal="left" vertical="center" wrapText="1"/>
    </xf>
    <xf numFmtId="0" fontId="10" fillId="0" borderId="0" xfId="0" applyFont="1" applyAlignment="1">
      <alignment vertical="center" wrapText="1"/>
    </xf>
    <xf numFmtId="0" fontId="13" fillId="0" borderId="0" xfId="0" applyFont="1" applyAlignment="1">
      <alignment vertical="center"/>
    </xf>
    <xf numFmtId="0" fontId="24" fillId="0" borderId="0" xfId="0" applyFont="1" applyAlignment="1">
      <alignment wrapText="1"/>
    </xf>
    <xf numFmtId="0" fontId="27" fillId="4" borderId="6" xfId="0" applyFont="1" applyFill="1" applyBorder="1" applyAlignment="1">
      <alignment vertical="center"/>
    </xf>
    <xf numFmtId="0" fontId="15" fillId="4" borderId="6" xfId="0" applyFont="1" applyFill="1" applyBorder="1" applyAlignment="1">
      <alignment horizontal="left" vertical="center"/>
    </xf>
    <xf numFmtId="0" fontId="17" fillId="4" borderId="6" xfId="0" applyFont="1" applyFill="1" applyBorder="1" applyAlignment="1">
      <alignment vertical="center" wrapText="1"/>
    </xf>
    <xf numFmtId="0" fontId="17" fillId="4" borderId="17" xfId="0" applyFont="1" applyFill="1" applyBorder="1" applyAlignment="1">
      <alignment horizontal="left" vertical="center" wrapText="1"/>
    </xf>
    <xf numFmtId="0" fontId="28" fillId="4" borderId="17" xfId="0" applyFont="1" applyFill="1" applyBorder="1" applyAlignment="1">
      <alignment horizontal="center" vertical="center" wrapText="1"/>
    </xf>
    <xf numFmtId="0" fontId="28" fillId="4" borderId="17" xfId="0" applyFont="1" applyFill="1" applyBorder="1" applyAlignment="1">
      <alignment horizontal="left" vertical="center" wrapText="1"/>
    </xf>
    <xf numFmtId="0" fontId="29" fillId="4" borderId="17" xfId="0" applyFont="1" applyFill="1" applyBorder="1" applyAlignment="1">
      <alignment horizontal="center" vertical="center" wrapText="1"/>
    </xf>
    <xf numFmtId="0" fontId="6" fillId="5" borderId="17" xfId="0" applyFont="1" applyFill="1" applyBorder="1" applyAlignment="1">
      <alignment horizontal="left" vertical="center"/>
    </xf>
    <xf numFmtId="0" fontId="6" fillId="5" borderId="17" xfId="0" applyFont="1" applyFill="1" applyBorder="1" applyAlignment="1">
      <alignment horizontal="left" vertical="center" wrapText="1"/>
    </xf>
    <xf numFmtId="0" fontId="30" fillId="2" borderId="1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6" fillId="5" borderId="17" xfId="0" applyFont="1" applyFill="1" applyBorder="1" applyAlignment="1">
      <alignment horizontal="center" vertical="center"/>
    </xf>
    <xf numFmtId="0" fontId="3" fillId="6" borderId="17" xfId="0" applyFont="1" applyFill="1" applyBorder="1" applyAlignment="1">
      <alignment horizontal="left" vertical="center" wrapText="1"/>
    </xf>
    <xf numFmtId="0" fontId="20" fillId="7" borderId="17" xfId="0" applyFont="1" applyFill="1" applyBorder="1" applyAlignment="1">
      <alignment horizontal="center" wrapText="1"/>
    </xf>
    <xf numFmtId="0" fontId="20" fillId="7" borderId="3" xfId="0" applyFont="1" applyFill="1" applyBorder="1" applyAlignment="1">
      <alignment horizontal="center" wrapText="1"/>
    </xf>
    <xf numFmtId="0" fontId="20" fillId="7" borderId="27" xfId="0" applyFont="1" applyFill="1" applyBorder="1" applyAlignment="1">
      <alignment horizontal="center" wrapText="1"/>
    </xf>
    <xf numFmtId="0" fontId="20" fillId="7" borderId="5" xfId="0" applyFont="1" applyFill="1" applyBorder="1" applyAlignment="1">
      <alignment horizontal="center" wrapText="1"/>
    </xf>
    <xf numFmtId="165" fontId="20" fillId="7" borderId="17" xfId="0" applyNumberFormat="1" applyFont="1" applyFill="1" applyBorder="1" applyAlignment="1">
      <alignment horizontal="center" vertical="center"/>
    </xf>
    <xf numFmtId="165" fontId="20" fillId="7" borderId="27" xfId="0" applyNumberFormat="1" applyFont="1" applyFill="1" applyBorder="1" applyAlignment="1">
      <alignment horizontal="center" vertical="center"/>
    </xf>
    <xf numFmtId="165" fontId="20" fillId="0" borderId="27" xfId="0" applyNumberFormat="1" applyFont="1" applyBorder="1" applyAlignment="1">
      <alignment horizontal="center" vertical="center"/>
    </xf>
    <xf numFmtId="164" fontId="5" fillId="2" borderId="17" xfId="0" applyNumberFormat="1" applyFont="1" applyFill="1" applyBorder="1" applyAlignment="1">
      <alignment horizontal="center" vertical="center" wrapText="1"/>
    </xf>
    <xf numFmtId="0" fontId="20" fillId="7" borderId="27" xfId="0" applyFont="1" applyFill="1" applyBorder="1" applyAlignment="1">
      <alignment horizontal="center" vertical="center"/>
    </xf>
    <xf numFmtId="0" fontId="31" fillId="2" borderId="17" xfId="0" applyFont="1" applyFill="1" applyBorder="1" applyAlignment="1">
      <alignment horizontal="center" vertical="center" wrapText="1"/>
    </xf>
    <xf numFmtId="0" fontId="2" fillId="5" borderId="6" xfId="0" applyFont="1" applyFill="1" applyBorder="1" applyAlignment="1">
      <alignment vertical="top" wrapText="1"/>
    </xf>
    <xf numFmtId="0" fontId="5" fillId="0" borderId="0" xfId="0" applyFont="1" applyAlignment="1">
      <alignment horizontal="center" vertical="center" wrapText="1"/>
    </xf>
    <xf numFmtId="0" fontId="5" fillId="0" borderId="0" xfId="0" applyFont="1" applyAlignment="1">
      <alignment vertical="top" wrapText="1"/>
    </xf>
    <xf numFmtId="0" fontId="2" fillId="5" borderId="6" xfId="0" applyFont="1" applyFill="1" applyBorder="1" applyAlignment="1">
      <alignment vertical="center" wrapText="1"/>
    </xf>
    <xf numFmtId="0" fontId="11" fillId="4" borderId="10" xfId="0" applyFont="1" applyFill="1" applyBorder="1" applyAlignment="1">
      <alignment horizontal="center" vertical="center" wrapText="1"/>
    </xf>
    <xf numFmtId="0" fontId="10" fillId="0" borderId="28" xfId="0" applyFont="1" applyBorder="1" applyAlignment="1">
      <alignment horizontal="lef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 fillId="0" borderId="0" xfId="0" applyFont="1" applyAlignment="1">
      <alignment vertical="center" wrapText="1"/>
    </xf>
    <xf numFmtId="0" fontId="11" fillId="8" borderId="10" xfId="0" applyFont="1" applyFill="1" applyBorder="1" applyAlignment="1">
      <alignment horizontal="center" vertical="center" wrapText="1"/>
    </xf>
    <xf numFmtId="0" fontId="33" fillId="4" borderId="17" xfId="0" applyFont="1" applyFill="1" applyBorder="1" applyAlignment="1">
      <alignment vertical="center" wrapText="1"/>
    </xf>
    <xf numFmtId="0" fontId="33" fillId="4" borderId="3" xfId="0" applyFont="1" applyFill="1" applyBorder="1" applyAlignment="1">
      <alignment horizontal="center" vertical="center" wrapText="1"/>
    </xf>
    <xf numFmtId="0" fontId="34" fillId="4" borderId="0" xfId="0" applyFont="1" applyFill="1" applyAlignment="1">
      <alignment horizontal="center" vertical="center" wrapText="1"/>
    </xf>
    <xf numFmtId="0" fontId="16" fillId="4" borderId="0" xfId="0" applyFont="1" applyFill="1" applyAlignment="1">
      <alignment horizontal="center" vertical="center" wrapText="1"/>
    </xf>
    <xf numFmtId="0" fontId="16" fillId="4" borderId="0" xfId="0" applyFont="1" applyFill="1" applyAlignment="1">
      <alignment vertical="center" wrapText="1"/>
    </xf>
    <xf numFmtId="0" fontId="35" fillId="0" borderId="29" xfId="0" applyFont="1" applyBorder="1" applyAlignment="1">
      <alignment horizontal="center" wrapText="1"/>
    </xf>
    <xf numFmtId="0" fontId="35" fillId="0" borderId="29" xfId="0" applyFont="1" applyBorder="1" applyAlignment="1">
      <alignment wrapText="1"/>
    </xf>
    <xf numFmtId="0" fontId="36" fillId="0" borderId="30" xfId="0" applyFont="1" applyBorder="1" applyAlignment="1">
      <alignment horizontal="center" wrapText="1"/>
    </xf>
    <xf numFmtId="0" fontId="36" fillId="0" borderId="31" xfId="0" applyFont="1" applyBorder="1" applyAlignment="1">
      <alignment horizontal="center" wrapText="1"/>
    </xf>
    <xf numFmtId="0" fontId="6" fillId="0" borderId="32" xfId="0" applyFont="1" applyBorder="1" applyAlignment="1">
      <alignment horizontal="center" wrapText="1"/>
    </xf>
    <xf numFmtId="0" fontId="5" fillId="0" borderId="0" xfId="0" applyFont="1" applyAlignment="1">
      <alignment vertical="top"/>
    </xf>
    <xf numFmtId="0" fontId="2" fillId="0" borderId="0" xfId="0" applyFont="1" applyAlignment="1">
      <alignment vertical="top"/>
    </xf>
    <xf numFmtId="0" fontId="2" fillId="5" borderId="6" xfId="0" applyFont="1" applyFill="1" applyBorder="1" applyAlignment="1">
      <alignment horizontal="center" vertical="center" wrapText="1"/>
    </xf>
    <xf numFmtId="0" fontId="2" fillId="5" borderId="5" xfId="0" applyFont="1" applyFill="1" applyBorder="1"/>
    <xf numFmtId="0" fontId="5" fillId="5" borderId="0" xfId="0" applyFont="1" applyFill="1" applyAlignment="1">
      <alignment horizontal="left" vertical="center" wrapText="1"/>
    </xf>
    <xf numFmtId="0" fontId="5" fillId="9"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20" fillId="7" borderId="17"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3" xfId="0" applyFont="1" applyFill="1" applyBorder="1" applyAlignment="1">
      <alignment vertical="center" wrapText="1"/>
    </xf>
    <xf numFmtId="0" fontId="5" fillId="5" borderId="17" xfId="0" applyFont="1" applyFill="1" applyBorder="1" applyAlignment="1">
      <alignment horizontal="left" vertical="center" wrapText="1"/>
    </xf>
    <xf numFmtId="0" fontId="5" fillId="2" borderId="17" xfId="0" applyFont="1" applyFill="1" applyBorder="1" applyAlignment="1">
      <alignment horizontal="center" vertical="top" wrapText="1"/>
    </xf>
    <xf numFmtId="0" fontId="5" fillId="2" borderId="17" xfId="0" applyFont="1" applyFill="1" applyBorder="1" applyAlignment="1">
      <alignment horizontal="left" vertical="top" wrapText="1"/>
    </xf>
    <xf numFmtId="0" fontId="5" fillId="0" borderId="17" xfId="0" applyFont="1" applyBorder="1" applyAlignment="1">
      <alignment horizontal="left" vertical="top" wrapText="1"/>
    </xf>
    <xf numFmtId="0" fontId="5" fillId="9" borderId="17" xfId="0" applyFont="1" applyFill="1" applyBorder="1" applyAlignment="1">
      <alignment horizontal="center" vertical="center" wrapText="1"/>
    </xf>
    <xf numFmtId="0" fontId="5" fillId="0" borderId="3" xfId="0" applyFont="1" applyBorder="1" applyAlignment="1">
      <alignment horizontal="center" vertical="center" wrapText="1"/>
    </xf>
    <xf numFmtId="0" fontId="2" fillId="5" borderId="14" xfId="0" applyFont="1" applyFill="1" applyBorder="1" applyAlignment="1">
      <alignment vertical="top" wrapText="1"/>
    </xf>
    <xf numFmtId="0" fontId="10" fillId="0" borderId="28" xfId="0" applyFont="1" applyBorder="1" applyAlignment="1">
      <alignment horizontal="center" vertical="center" wrapText="1"/>
    </xf>
    <xf numFmtId="0" fontId="16" fillId="4" borderId="17" xfId="0" applyFont="1" applyFill="1" applyBorder="1" applyAlignment="1">
      <alignment vertical="center" wrapText="1"/>
    </xf>
    <xf numFmtId="0" fontId="16" fillId="4" borderId="3" xfId="0" applyFont="1" applyFill="1" applyBorder="1" applyAlignment="1">
      <alignment horizontal="center" vertical="center" wrapText="1"/>
    </xf>
    <xf numFmtId="0" fontId="16" fillId="4" borderId="3" xfId="0" applyFont="1" applyFill="1" applyBorder="1" applyAlignment="1">
      <alignment vertical="center"/>
    </xf>
    <xf numFmtId="0" fontId="16" fillId="4" borderId="9" xfId="0" applyFont="1" applyFill="1" applyBorder="1" applyAlignment="1">
      <alignment horizontal="center" vertical="center" wrapText="1"/>
    </xf>
    <xf numFmtId="0" fontId="38" fillId="4" borderId="0" xfId="0" applyFont="1" applyFill="1" applyAlignment="1">
      <alignment horizontal="center" vertical="center" wrapText="1"/>
    </xf>
    <xf numFmtId="0" fontId="39" fillId="0" borderId="33" xfId="0" applyFont="1" applyBorder="1" applyAlignment="1">
      <alignment horizontal="center" vertical="center" wrapText="1"/>
    </xf>
    <xf numFmtId="0" fontId="39" fillId="0" borderId="30" xfId="0" applyFont="1" applyBorder="1" applyAlignment="1">
      <alignment horizontal="center" vertical="center" wrapText="1"/>
    </xf>
    <xf numFmtId="0" fontId="39" fillId="0" borderId="30" xfId="0" applyFont="1" applyBorder="1" applyAlignment="1">
      <alignment vertical="center" wrapText="1"/>
    </xf>
    <xf numFmtId="0" fontId="40" fillId="0" borderId="30" xfId="0" applyFont="1" applyBorder="1" applyAlignment="1">
      <alignment vertical="center"/>
    </xf>
    <xf numFmtId="0" fontId="41" fillId="0" borderId="34"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2" fillId="5" borderId="3" xfId="0" applyFont="1" applyFill="1" applyBorder="1"/>
    <xf numFmtId="0" fontId="19" fillId="5" borderId="0" xfId="0" applyFont="1" applyFill="1" applyAlignment="1">
      <alignment horizontal="left" vertical="center" wrapText="1"/>
    </xf>
    <xf numFmtId="0" fontId="19" fillId="0" borderId="17" xfId="0" applyFont="1" applyBorder="1" applyAlignment="1">
      <alignment horizontal="left" vertical="center" wrapText="1"/>
    </xf>
    <xf numFmtId="0" fontId="19" fillId="9" borderId="17" xfId="0" applyFont="1" applyFill="1" applyBorder="1" applyAlignment="1">
      <alignment horizontal="left" vertical="center" wrapText="1"/>
    </xf>
    <xf numFmtId="0" fontId="5" fillId="0" borderId="3" xfId="0" applyFont="1" applyBorder="1" applyAlignment="1">
      <alignment vertical="center" wrapText="1"/>
    </xf>
    <xf numFmtId="0" fontId="43" fillId="7" borderId="17" xfId="0" applyFont="1" applyFill="1" applyBorder="1" applyAlignment="1">
      <alignment horizontal="center" vertical="center" wrapText="1"/>
    </xf>
    <xf numFmtId="0" fontId="43" fillId="7" borderId="3" xfId="0" applyFont="1" applyFill="1" applyBorder="1" applyAlignment="1">
      <alignment horizontal="center" vertical="center" wrapText="1"/>
    </xf>
    <xf numFmtId="0" fontId="19" fillId="9" borderId="0" xfId="0" applyFont="1" applyFill="1" applyAlignment="1">
      <alignment horizontal="left" vertical="center" wrapText="1"/>
    </xf>
    <xf numFmtId="0" fontId="43" fillId="7" borderId="27" xfId="0" applyFont="1" applyFill="1" applyBorder="1" applyAlignment="1">
      <alignment horizontal="center" vertical="center" wrapText="1"/>
    </xf>
    <xf numFmtId="0" fontId="43" fillId="7"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19" fillId="0" borderId="0" xfId="0" applyFont="1" applyAlignment="1">
      <alignment horizontal="left" vertical="center" wrapText="1"/>
    </xf>
    <xf numFmtId="0" fontId="5" fillId="9" borderId="5" xfId="0" applyFont="1" applyFill="1" applyBorder="1" applyAlignment="1">
      <alignment horizontal="center" vertical="center" wrapText="1"/>
    </xf>
    <xf numFmtId="0" fontId="5" fillId="5" borderId="0" xfId="0" applyFont="1" applyFill="1" applyAlignment="1">
      <alignment horizontal="center" vertical="center" wrapText="1"/>
    </xf>
    <xf numFmtId="165" fontId="5" fillId="2" borderId="17" xfId="0" applyNumberFormat="1" applyFont="1" applyFill="1" applyBorder="1" applyAlignment="1">
      <alignment horizontal="center" vertical="center" wrapText="1"/>
    </xf>
    <xf numFmtId="0" fontId="0" fillId="0" borderId="0" xfId="0"/>
    <xf numFmtId="0" fontId="1" fillId="0" borderId="37" xfId="0" applyFont="1" applyBorder="1" applyAlignment="1">
      <alignment horizontal="center"/>
    </xf>
    <xf numFmtId="0" fontId="0" fillId="0" borderId="37" xfId="0" applyBorder="1" applyAlignment="1">
      <alignment wrapText="1"/>
    </xf>
    <xf numFmtId="0" fontId="1" fillId="0" borderId="37" xfId="0" applyFont="1" applyBorder="1" applyAlignment="1">
      <alignment wrapText="1"/>
    </xf>
    <xf numFmtId="0" fontId="52" fillId="2" borderId="4" xfId="0" applyFont="1" applyFill="1" applyBorder="1" applyAlignment="1">
      <alignment horizontal="center" vertical="center" wrapText="1"/>
    </xf>
    <xf numFmtId="0" fontId="50" fillId="0" borderId="37" xfId="1" applyBorder="1" applyAlignment="1">
      <alignment wrapText="1"/>
    </xf>
    <xf numFmtId="0" fontId="52" fillId="2" borderId="37" xfId="0" applyFont="1" applyFill="1" applyBorder="1" applyAlignment="1">
      <alignment horizontal="center" vertical="center" wrapText="1"/>
    </xf>
    <xf numFmtId="0" fontId="10" fillId="3" borderId="7" xfId="0" applyFont="1" applyFill="1" applyBorder="1" applyAlignment="1">
      <alignment vertical="center" wrapText="1"/>
    </xf>
    <xf numFmtId="0" fontId="7" fillId="0" borderId="8" xfId="0" applyFont="1" applyBorder="1" applyAlignment="1"/>
    <xf numFmtId="0" fontId="7" fillId="0" borderId="9" xfId="0" applyFont="1" applyBorder="1" applyAlignment="1"/>
    <xf numFmtId="0" fontId="52" fillId="2" borderId="17" xfId="0" applyFont="1" applyFill="1" applyBorder="1" applyAlignment="1">
      <alignment horizontal="center" vertical="center" wrapText="1"/>
    </xf>
    <xf numFmtId="0" fontId="51" fillId="9" borderId="17" xfId="0" applyFont="1" applyFill="1" applyBorder="1" applyAlignment="1">
      <alignment horizontal="center" vertical="center" wrapText="1"/>
    </xf>
    <xf numFmtId="0" fontId="0" fillId="0" borderId="37" xfId="0" applyBorder="1" applyAlignment="1">
      <alignment horizontal="left" wrapText="1"/>
    </xf>
    <xf numFmtId="0" fontId="1" fillId="0" borderId="37" xfId="0" applyFont="1" applyBorder="1" applyAlignment="1">
      <alignment horizontal="left" wrapText="1"/>
    </xf>
    <xf numFmtId="0" fontId="7" fillId="0" borderId="5" xfId="0" applyFont="1" applyBorder="1"/>
    <xf numFmtId="0" fontId="0" fillId="0" borderId="0" xfId="0"/>
    <xf numFmtId="0" fontId="7" fillId="0" borderId="2" xfId="0" applyFont="1" applyBorder="1"/>
    <xf numFmtId="0" fontId="7" fillId="0" borderId="3" xfId="0" applyFont="1" applyBorder="1"/>
    <xf numFmtId="0" fontId="2" fillId="0" borderId="0" xfId="0" applyFont="1" applyAlignment="1">
      <alignment horizontal="left" vertical="top" wrapText="1"/>
    </xf>
    <xf numFmtId="0" fontId="13" fillId="0" borderId="0" xfId="0" applyFont="1" applyAlignment="1">
      <alignment horizontal="left" vertical="center" wrapText="1"/>
    </xf>
    <xf numFmtId="0" fontId="15" fillId="4" borderId="14" xfId="0" applyFont="1" applyFill="1" applyBorder="1" applyAlignment="1">
      <alignment vertical="center" wrapText="1"/>
    </xf>
    <xf numFmtId="0" fontId="7" fillId="0" borderId="15" xfId="0" applyFont="1" applyBorder="1"/>
    <xf numFmtId="0" fontId="7" fillId="0" borderId="16" xfId="0" applyFont="1" applyBorder="1"/>
    <xf numFmtId="0" fontId="6" fillId="5" borderId="20" xfId="0" applyFont="1" applyFill="1" applyBorder="1" applyAlignment="1">
      <alignment vertical="center" wrapText="1"/>
    </xf>
    <xf numFmtId="0" fontId="7" fillId="0" borderId="26" xfId="0" applyFont="1" applyBorder="1"/>
    <xf numFmtId="0" fontId="2" fillId="0" borderId="0" xfId="0" applyFont="1" applyAlignment="1">
      <alignment horizontal="left"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7" fillId="0" borderId="12" xfId="0" applyFont="1" applyBorder="1"/>
    <xf numFmtId="0" fontId="10" fillId="0" borderId="0" xfId="0" applyFont="1" applyAlignment="1">
      <alignment horizontal="center" vertical="center" wrapText="1"/>
    </xf>
    <xf numFmtId="14" fontId="10" fillId="0" borderId="13" xfId="0" applyNumberFormat="1" applyFont="1" applyBorder="1" applyAlignment="1">
      <alignment horizontal="center" vertical="center" wrapText="1"/>
    </xf>
    <xf numFmtId="14" fontId="10" fillId="0" borderId="8" xfId="0" applyNumberFormat="1" applyFont="1" applyBorder="1" applyAlignment="1">
      <alignment horizontal="center" vertical="center" wrapText="1"/>
    </xf>
    <xf numFmtId="14" fontId="10" fillId="0" borderId="9" xfId="0" applyNumberFormat="1" applyFont="1" applyBorder="1" applyAlignment="1">
      <alignment horizontal="center" vertical="center" wrapText="1"/>
    </xf>
    <xf numFmtId="0" fontId="10" fillId="0" borderId="3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3" xfId="0" applyFont="1" applyBorder="1" applyAlignment="1">
      <alignment horizontal="center" vertical="center" wrapText="1"/>
    </xf>
    <xf numFmtId="0" fontId="10" fillId="3" borderId="7" xfId="0" applyFont="1" applyFill="1" applyBorder="1" applyAlignment="1">
      <alignment horizontal="center" vertical="center" wrapText="1"/>
    </xf>
    <xf numFmtId="0" fontId="7" fillId="0" borderId="8" xfId="0" applyFont="1" applyBorder="1"/>
    <xf numFmtId="0" fontId="7" fillId="0" borderId="9" xfId="0" applyFont="1" applyBorder="1"/>
    <xf numFmtId="0" fontId="13" fillId="0" borderId="0" xfId="0" applyFont="1" applyAlignment="1">
      <alignment horizontal="left" vertical="top" wrapText="1"/>
    </xf>
    <xf numFmtId="0" fontId="4" fillId="0" borderId="7" xfId="0" applyFont="1" applyBorder="1" applyAlignment="1">
      <alignment horizontal="center" vertical="center" wrapText="1"/>
    </xf>
    <xf numFmtId="0" fontId="32" fillId="0" borderId="0" xfId="0" applyFont="1" applyAlignment="1">
      <alignment horizontal="center" vertical="center" wrapText="1"/>
    </xf>
    <xf numFmtId="0" fontId="26" fillId="0" borderId="13" xfId="0" applyFont="1" applyBorder="1" applyAlignment="1">
      <alignment horizontal="center" vertical="center" wrapText="1"/>
    </xf>
    <xf numFmtId="0" fontId="29" fillId="4" borderId="7" xfId="0" applyFont="1" applyFill="1" applyBorder="1" applyAlignment="1">
      <alignment horizontal="center" vertical="center" wrapText="1"/>
    </xf>
    <xf numFmtId="0" fontId="6" fillId="5" borderId="1" xfId="0" applyFont="1" applyFill="1" applyBorder="1" applyAlignment="1">
      <alignment horizontal="left" vertical="center"/>
    </xf>
    <xf numFmtId="0" fontId="6" fillId="5" borderId="1" xfId="0" applyFont="1" applyFill="1" applyBorder="1" applyAlignment="1">
      <alignment horizontal="left" vertical="center" wrapText="1"/>
    </xf>
    <xf numFmtId="0" fontId="37" fillId="5" borderId="4" xfId="0" applyFont="1" applyFill="1" applyBorder="1"/>
    <xf numFmtId="0" fontId="42" fillId="5" borderId="1" xfId="0" applyFont="1" applyFill="1" applyBorder="1"/>
    <xf numFmtId="0" fontId="7" fillId="9" borderId="2" xfId="0" applyFont="1" applyFill="1" applyBorder="1"/>
    <xf numFmtId="0" fontId="7" fillId="9" borderId="3"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1952625" cy="88582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15</xdr:col>
      <xdr:colOff>85725</xdr:colOff>
      <xdr:row>9</xdr:row>
      <xdr:rowOff>485775</xdr:rowOff>
    </xdr:from>
    <xdr:ext cx="7258050" cy="4200525"/>
    <xdr:pic>
      <xdr:nvPicPr>
        <xdr:cNvPr id="2" name="image3.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1</xdr:row>
      <xdr:rowOff>0</xdr:rowOff>
    </xdr:from>
    <xdr:ext cx="2419350" cy="1038225"/>
    <xdr:pic>
      <xdr:nvPicPr>
        <xdr:cNvPr id="3" name="image2.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28575</xdr:colOff>
      <xdr:row>1</xdr:row>
      <xdr:rowOff>28575</xdr:rowOff>
    </xdr:from>
    <xdr:ext cx="2257425" cy="1009650"/>
    <xdr:pic>
      <xdr:nvPicPr>
        <xdr:cNvPr id="2" name="image4.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17</xdr:col>
      <xdr:colOff>85725</xdr:colOff>
      <xdr:row>9</xdr:row>
      <xdr:rowOff>485775</xdr:rowOff>
    </xdr:from>
    <xdr:ext cx="5772150" cy="2143125"/>
    <xdr:pic>
      <xdr:nvPicPr>
        <xdr:cNvPr id="3" name="image3.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faolex.fao.org/docs/pdf/hon44493.pdf" TargetMode="External"/><Relationship Id="rId18" Type="http://schemas.openxmlformats.org/officeDocument/2006/relationships/hyperlink" Target="https://faolex.fao.org/docs/pdf/hon15985.pdf" TargetMode="External"/><Relationship Id="rId26" Type="http://schemas.openxmlformats.org/officeDocument/2006/relationships/hyperlink" Target="https://www.tsc.gob.hn/web/leyes/codigo_de_trabajo.pdf" TargetMode="External"/><Relationship Id="rId39" Type="http://schemas.openxmlformats.org/officeDocument/2006/relationships/hyperlink" Target="https://www.tsc.gob.hn/web/leyes/codigo_de_trabajo.pdf" TargetMode="External"/><Relationship Id="rId3" Type="http://schemas.openxmlformats.org/officeDocument/2006/relationships/hyperlink" Target="https://faolex.fao.org/docs/pdf/hon148492.pdf" TargetMode="External"/><Relationship Id="rId21" Type="http://schemas.openxmlformats.org/officeDocument/2006/relationships/hyperlink" Target="http://www.trabajo.gob.hn/wp-content/uploads/2017/03/Reglamento-General-de-Medidas-Preventivas-de-Accidentes-de-Trabajo-FINAL-1.pdf" TargetMode="External"/><Relationship Id="rId34" Type="http://schemas.openxmlformats.org/officeDocument/2006/relationships/hyperlink" Target="https://www.tsc.gob.hn/web/leyes/Constitucion_de_la_republica.pdf" TargetMode="External"/><Relationship Id="rId42" Type="http://schemas.openxmlformats.org/officeDocument/2006/relationships/hyperlink" Target="https://www.tsc.gob.hn/web/leyes/Ley%20para%20la%20Modernizacion%20y%20el%20Desrrollo%20del%20Sector%20Agricola%20%20(Decreto%2031-92)%20(08).pdf" TargetMode="External"/><Relationship Id="rId47" Type="http://schemas.openxmlformats.org/officeDocument/2006/relationships/hyperlink" Target="https://www.tsc.gob.hn/web/leyes/Reglamento%20para%20el%20manejo%20integral%20de%20los%20residuos%20s%C3%B3lidos.pdf" TargetMode="External"/><Relationship Id="rId7" Type="http://schemas.openxmlformats.org/officeDocument/2006/relationships/hyperlink" Target="https://faolex.fao.org/docs/pdf/hon148492.pdf" TargetMode="External"/><Relationship Id="rId12" Type="http://schemas.openxmlformats.org/officeDocument/2006/relationships/hyperlink" Target="https://faolex.fao.org/docs/pdf/hon5176.pdf" TargetMode="External"/><Relationship Id="rId17" Type="http://schemas.openxmlformats.org/officeDocument/2006/relationships/hyperlink" Target="https://www.tsc.gob.hn/web/leyes/Acuerdo-450-2023.pdf" TargetMode="External"/><Relationship Id="rId25" Type="http://schemas.openxmlformats.org/officeDocument/2006/relationships/hyperlink" Target="https://www.tsc.gob.hn/web/leyes/codigo_de_trabajo.pdf" TargetMode="External"/><Relationship Id="rId33" Type="http://schemas.openxmlformats.org/officeDocument/2006/relationships/hyperlink" Target="https://faolex.fao.org/docs/pdf/hon217548.pdf" TargetMode="External"/><Relationship Id="rId38" Type="http://schemas.openxmlformats.org/officeDocument/2006/relationships/hyperlink" Target="http://www.trabajo.gob.hn/wp-content/uploads/2017/03/Reglamento-General-de-Medidas-Preventivas-de-Accidentes-de-Trabajo-FINAL-1.pdf" TargetMode="External"/><Relationship Id="rId46" Type="http://schemas.openxmlformats.org/officeDocument/2006/relationships/hyperlink" Target="https://faolex.fao.org/docs/pdf/hon15985.pdf" TargetMode="External"/><Relationship Id="rId2" Type="http://schemas.openxmlformats.org/officeDocument/2006/relationships/hyperlink" Target="https://www.tsc.gob.hn/web/leyes/codigo_de_trabajo.pdf" TargetMode="External"/><Relationship Id="rId16" Type="http://schemas.openxmlformats.org/officeDocument/2006/relationships/hyperlink" Target="https://faolex.fao.org/docs/pdf/hon44493.pdf" TargetMode="External"/><Relationship Id="rId20" Type="http://schemas.openxmlformats.org/officeDocument/2006/relationships/hyperlink" Target="http://www.trabajo.gob.hn/wp-content/uploads/2017/03/Reglamento-General-de-Medidas-Preventivas-de-Accidentes-de-Trabajo-FINAL-1.pdf" TargetMode="External"/><Relationship Id="rId29" Type="http://schemas.openxmlformats.org/officeDocument/2006/relationships/hyperlink" Target="https://www.tsc.gob.hn/web/leyes/Constitucion_de_la_republica.pdf" TargetMode="External"/><Relationship Id="rId41" Type="http://schemas.openxmlformats.org/officeDocument/2006/relationships/hyperlink" Target="http://www.bvs.hn/Honduras/Leyes/LEYGENERALDELAMBIENTE.pdf" TargetMode="External"/><Relationship Id="rId1" Type="http://schemas.openxmlformats.org/officeDocument/2006/relationships/hyperlink" Target="https://www.tsc.gob.hn/web/leyes/codigo_de_trabajo.pdf" TargetMode="External"/><Relationship Id="rId6" Type="http://schemas.openxmlformats.org/officeDocument/2006/relationships/hyperlink" Target="https://www.tsc.gob.hn/web/leyes/Constitucion_de_la_republica.pdf" TargetMode="External"/><Relationship Id="rId11" Type="http://schemas.openxmlformats.org/officeDocument/2006/relationships/hyperlink" Target="https://faolex.fao.org/docs/pdf/hon43010.pdf" TargetMode="External"/><Relationship Id="rId24" Type="http://schemas.openxmlformats.org/officeDocument/2006/relationships/hyperlink" Target="http://www.trabajo.gob.hn/wp-content/uploads/2017/03/Reglamento-General-de-Medidas-Preventivas-de-Accidentes-de-Trabajo-FINAL-1.pdf" TargetMode="External"/><Relationship Id="rId32" Type="http://schemas.openxmlformats.org/officeDocument/2006/relationships/hyperlink" Target="https://www.tsc.gob.hn/web/leyes/Constitucion_de_la_republica.pdf" TargetMode="External"/><Relationship Id="rId37" Type="http://schemas.openxmlformats.org/officeDocument/2006/relationships/hyperlink" Target="https://www.tsc.gob.hn/web/leyes/codigo_de_trabajo.pdf" TargetMode="External"/><Relationship Id="rId40" Type="http://schemas.openxmlformats.org/officeDocument/2006/relationships/hyperlink" Target="http://www.bvs.hn/Honduras/Leyes/LEYGENERALDELAMBIENTE.pdf" TargetMode="External"/><Relationship Id="rId45" Type="http://schemas.openxmlformats.org/officeDocument/2006/relationships/hyperlink" Target="https://faolex.fao.org/docs/pdf/hon15985.pdf" TargetMode="External"/><Relationship Id="rId5" Type="http://schemas.openxmlformats.org/officeDocument/2006/relationships/hyperlink" Target="https://www.tsc.gob.hn/web/leyes/Constitucion_de_la_republica.pdf" TargetMode="External"/><Relationship Id="rId15" Type="http://schemas.openxmlformats.org/officeDocument/2006/relationships/hyperlink" Target="https://faolex.fao.org/docs/pdf/hon42546.pdf" TargetMode="External"/><Relationship Id="rId23" Type="http://schemas.openxmlformats.org/officeDocument/2006/relationships/hyperlink" Target="https://faolex.fao.org/docs/pdf/hon148492.pdf" TargetMode="External"/><Relationship Id="rId28" Type="http://schemas.openxmlformats.org/officeDocument/2006/relationships/hyperlink" Target="https://faolex.fao.org/docs/pdf/hon148492.pdf" TargetMode="External"/><Relationship Id="rId36" Type="http://schemas.openxmlformats.org/officeDocument/2006/relationships/hyperlink" Target="https://www.tsc.gob.hn/web/leyes/codigo_de_trabajo.pdf" TargetMode="External"/><Relationship Id="rId49" Type="http://schemas.openxmlformats.org/officeDocument/2006/relationships/drawing" Target="../drawings/drawing1.xml"/><Relationship Id="rId10" Type="http://schemas.openxmlformats.org/officeDocument/2006/relationships/hyperlink" Target="https://faolex.fao.org/docs/pdf/hon43010.pdf" TargetMode="External"/><Relationship Id="rId19" Type="http://schemas.openxmlformats.org/officeDocument/2006/relationships/hyperlink" Target="https://www.tsc.gob.hn/web/leyes/Acuerdo-450-2023.pdf" TargetMode="External"/><Relationship Id="rId31" Type="http://schemas.openxmlformats.org/officeDocument/2006/relationships/hyperlink" Target="https://www.tsc.gob.hn/web/leyes/Constitucion_de_la_republica.pdf" TargetMode="External"/><Relationship Id="rId44" Type="http://schemas.openxmlformats.org/officeDocument/2006/relationships/hyperlink" Target="https://faolex.fao.org/docs/pdf/hon15985.pdf" TargetMode="External"/><Relationship Id="rId4" Type="http://schemas.openxmlformats.org/officeDocument/2006/relationships/hyperlink" Target="https://faolex.fao.org/docs/pdf/hon217548.pdf" TargetMode="External"/><Relationship Id="rId9" Type="http://schemas.openxmlformats.org/officeDocument/2006/relationships/hyperlink" Target="https://faolex.fao.org/docs/pdf/hon42546.pdf" TargetMode="External"/><Relationship Id="rId14" Type="http://schemas.openxmlformats.org/officeDocument/2006/relationships/hyperlink" Target="https://www.tsc.gob.hn/web/leyes/Acuerdo-450-2023.pdf" TargetMode="External"/><Relationship Id="rId22" Type="http://schemas.openxmlformats.org/officeDocument/2006/relationships/hyperlink" Target="http://www.trabajo.gob.hn/wp-content/uploads/2017/03/Reglamento-General-de-Medidas-Preventivas-de-Accidentes-de-Trabajo-FINAL-1.pdf" TargetMode="External"/><Relationship Id="rId27" Type="http://schemas.openxmlformats.org/officeDocument/2006/relationships/hyperlink" Target="http://extwprlegs1.fao.org/docs/pdf/hon148492.pdf" TargetMode="External"/><Relationship Id="rId30" Type="http://schemas.openxmlformats.org/officeDocument/2006/relationships/hyperlink" Target="https://faolex.fao.org/docs/pdf/hon218818.pdf" TargetMode="External"/><Relationship Id="rId35" Type="http://schemas.openxmlformats.org/officeDocument/2006/relationships/hyperlink" Target="https://www.tsc.gob.hn/web/leyes/Acuerdo_Ejecutivo_STSS-308-2022.pdf" TargetMode="External"/><Relationship Id="rId43" Type="http://schemas.openxmlformats.org/officeDocument/2006/relationships/hyperlink" Target="https://www.gwp.org/globalassets/global/gwp-cam_files/ley-general-de-aguas-2009.pdf" TargetMode="External"/><Relationship Id="rId48" Type="http://schemas.openxmlformats.org/officeDocument/2006/relationships/hyperlink" Target="https://www.oas.org/es/sla/ddi/docs/acceso_informacion_base_dc_leyes_pais_H_9.pdf" TargetMode="External"/><Relationship Id="rId8" Type="http://schemas.openxmlformats.org/officeDocument/2006/relationships/hyperlink" Target="https://faolex.fao.org/docs/pdf/hon42546.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tsc.gob.hn/web/leyes/codigo_de_trabajo.pdf" TargetMode="External"/><Relationship Id="rId13" Type="http://schemas.openxmlformats.org/officeDocument/2006/relationships/hyperlink" Target="https://www.tsc.gob.hn/web/leyes/codigo_de_trabajo.pdf" TargetMode="External"/><Relationship Id="rId18" Type="http://schemas.openxmlformats.org/officeDocument/2006/relationships/hyperlink" Target="http://www.trabajo.gob.hn/wp-content/uploads/2017/03/Reglamento-General-de-Medidas-Preventivas-de-Accidentes-de-Trabajo-FINAL-1.pdf" TargetMode="External"/><Relationship Id="rId26" Type="http://schemas.openxmlformats.org/officeDocument/2006/relationships/hyperlink" Target="https://faolex.fao.org/docs/pdf/hon15985.pdf" TargetMode="External"/><Relationship Id="rId3" Type="http://schemas.openxmlformats.org/officeDocument/2006/relationships/hyperlink" Target="https://www.tsc.gob.hn/web/leyes/codigo_de_trabajo.pdf" TargetMode="External"/><Relationship Id="rId21" Type="http://schemas.openxmlformats.org/officeDocument/2006/relationships/hyperlink" Target="http://www.trabajo.gob.hn/wp-content/uploads/2017/03/Reglamento-General-de-Medidas-Preventivas-de-Accidentes-de-Trabajo-FINAL-1.pdf" TargetMode="External"/><Relationship Id="rId7" Type="http://schemas.openxmlformats.org/officeDocument/2006/relationships/hyperlink" Target="https://www.tsc.gob.hn/web/leyes/codigo_de_trabajo.pdf" TargetMode="External"/><Relationship Id="rId12" Type="http://schemas.openxmlformats.org/officeDocument/2006/relationships/hyperlink" Target="https://www.tsc.gob.hn/web/leyes/codigo_de_trabajo.pdf" TargetMode="External"/><Relationship Id="rId17" Type="http://schemas.openxmlformats.org/officeDocument/2006/relationships/hyperlink" Target="http://www.trabajo.gob.hn/wp-content/uploads/2017/03/Reglamento-General-de-Medidas-Preventivas-de-Accidentes-de-Trabajo-FINAL-1.pdf" TargetMode="External"/><Relationship Id="rId25" Type="http://schemas.openxmlformats.org/officeDocument/2006/relationships/hyperlink" Target="http://www.trabajo.gob.hn/wp-content/uploads/2017/03/Reglamento-General-de-Medidas-Preventivas-de-Accidentes-de-Trabajo-FINAL-1.pdf" TargetMode="External"/><Relationship Id="rId2" Type="http://schemas.openxmlformats.org/officeDocument/2006/relationships/hyperlink" Target="https://www.tsc.gob.hn/web/leyes/codigo_de_trabajo.pdf" TargetMode="External"/><Relationship Id="rId16" Type="http://schemas.openxmlformats.org/officeDocument/2006/relationships/hyperlink" Target="https://www.tsc.gob.hn/web/leyes/codigo_de_trabajo.pdf" TargetMode="External"/><Relationship Id="rId20" Type="http://schemas.openxmlformats.org/officeDocument/2006/relationships/hyperlink" Target="http://www.trabajo.gob.hn/wp-content/uploads/2017/03/Reglamento-General-de-Medidas-Preventivas-de-Accidentes-de-Trabajo-FINAL-1.pdf" TargetMode="External"/><Relationship Id="rId1" Type="http://schemas.openxmlformats.org/officeDocument/2006/relationships/hyperlink" Target="https://www.tsc.gob.hn/web/leyes/codigo_de_trabajo.pdf" TargetMode="External"/><Relationship Id="rId6" Type="http://schemas.openxmlformats.org/officeDocument/2006/relationships/hyperlink" Target="https://www.tsc.gob.hn/web/leyes/LEY_DE_PROPIEDAD_INDUSTRIAL.pdf" TargetMode="External"/><Relationship Id="rId11" Type="http://schemas.openxmlformats.org/officeDocument/2006/relationships/hyperlink" Target="https://www.tsc.gob.hn/web/leyes/codigo_de_trabajo.pdf" TargetMode="External"/><Relationship Id="rId24" Type="http://schemas.openxmlformats.org/officeDocument/2006/relationships/hyperlink" Target="http://www.trabajo.gob.hn/wp-content/uploads/2017/03/Reglamento-General-de-Medidas-Preventivas-de-Accidentes-de-Trabajo-FINAL-1.pdf" TargetMode="External"/><Relationship Id="rId5" Type="http://schemas.openxmlformats.org/officeDocument/2006/relationships/hyperlink" Target="https://www.tsc.gob.hn/web/leyes/LEY_DE_PROPIEDAD_INDUSTRIAL.pdf" TargetMode="External"/><Relationship Id="rId15" Type="http://schemas.openxmlformats.org/officeDocument/2006/relationships/hyperlink" Target="https://www.tsc.gob.hn/web/leyes/codigo_de_trabajo.pdf" TargetMode="External"/><Relationship Id="rId23" Type="http://schemas.openxmlformats.org/officeDocument/2006/relationships/hyperlink" Target="https://www.tsc.gob.hn/web/leyes/codigo_de_trabajo.pdf" TargetMode="External"/><Relationship Id="rId10" Type="http://schemas.openxmlformats.org/officeDocument/2006/relationships/hyperlink" Target="https://www.tsc.gob.hn/web/leyes/codigo_de_trabajo.pdf" TargetMode="External"/><Relationship Id="rId19" Type="http://schemas.openxmlformats.org/officeDocument/2006/relationships/hyperlink" Target="http://www.trabajo.gob.hn/wp-content/uploads/2017/03/Reglamento-General-de-Medidas-Preventivas-de-Accidentes-de-Trabajo-FINAL-1.pdf" TargetMode="External"/><Relationship Id="rId4" Type="http://schemas.openxmlformats.org/officeDocument/2006/relationships/hyperlink" Target="https://www.tsc.gob.hn/web/leyes/LEY_DE_PROPIEDAD_INDUSTRIAL.pdf" TargetMode="External"/><Relationship Id="rId9" Type="http://schemas.openxmlformats.org/officeDocument/2006/relationships/hyperlink" Target="https://faolex.fao.org/docs/pdf/hon217548.pdf" TargetMode="External"/><Relationship Id="rId14" Type="http://schemas.openxmlformats.org/officeDocument/2006/relationships/hyperlink" Target="https://www.tsc.gob.hn/web/leyes/codigo_de_trabajo.pdf" TargetMode="External"/><Relationship Id="rId22" Type="http://schemas.openxmlformats.org/officeDocument/2006/relationships/hyperlink" Target="https://www.tsc.gob.hn/web/leyes/codigo_de_trabajo.pdf" TargetMode="External"/><Relationship Id="rId27" Type="http://schemas.openxmlformats.org/officeDocument/2006/relationships/hyperlink" Target="https://faolex.fao.org/docs/pdf/hon15985.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949"/>
  <sheetViews>
    <sheetView tabSelected="1" topLeftCell="A233" zoomScale="70" zoomScaleNormal="70" workbookViewId="0">
      <selection activeCell="A234" sqref="A234:D237"/>
    </sheetView>
  </sheetViews>
  <sheetFormatPr baseColWidth="10" defaultColWidth="14.42578125" defaultRowHeight="15" customHeight="1"/>
  <cols>
    <col min="1" max="1" width="16.85546875" customWidth="1"/>
    <col min="2" max="2" width="17.42578125" customWidth="1"/>
    <col min="3" max="3" width="82.7109375" customWidth="1"/>
    <col min="4" max="5" width="36.140625" customWidth="1"/>
    <col min="6" max="6" width="20.42578125" customWidth="1"/>
    <col min="7" max="7" width="49.85546875" customWidth="1"/>
    <col min="8" max="10" width="23.140625" customWidth="1"/>
    <col min="11" max="27" width="9.140625" customWidth="1"/>
  </cols>
  <sheetData>
    <row r="1" spans="1:27">
      <c r="A1" s="1"/>
      <c r="B1" s="2"/>
      <c r="C1" s="2"/>
      <c r="D1" s="1"/>
      <c r="E1" s="2"/>
      <c r="F1" s="2"/>
      <c r="G1" s="1"/>
      <c r="H1" s="1"/>
      <c r="I1" s="1"/>
      <c r="J1" s="1"/>
      <c r="K1" s="2"/>
      <c r="L1" s="2"/>
      <c r="M1" s="3"/>
      <c r="N1" s="3"/>
      <c r="O1" s="3"/>
      <c r="P1" s="3"/>
      <c r="Q1" s="3"/>
      <c r="R1" s="3"/>
      <c r="S1" s="3"/>
      <c r="T1" s="3"/>
      <c r="U1" s="3"/>
      <c r="V1" s="3"/>
      <c r="W1" s="3"/>
      <c r="X1" s="3"/>
      <c r="Y1" s="3"/>
      <c r="Z1" s="3"/>
      <c r="AA1" s="3"/>
    </row>
    <row r="2" spans="1:27" ht="69.75" customHeight="1">
      <c r="A2" s="195" t="s">
        <v>3</v>
      </c>
      <c r="B2" s="184"/>
      <c r="C2" s="184"/>
      <c r="D2" s="184"/>
      <c r="E2" s="184"/>
      <c r="F2" s="5"/>
      <c r="G2" s="6"/>
      <c r="H2" s="1"/>
      <c r="I2" s="1"/>
      <c r="J2" s="1"/>
      <c r="K2" s="6"/>
      <c r="L2" s="6"/>
      <c r="M2" s="3"/>
      <c r="N2" s="3"/>
      <c r="O2" s="3"/>
      <c r="P2" s="3"/>
      <c r="Q2" s="3"/>
      <c r="R2" s="3"/>
      <c r="S2" s="3"/>
      <c r="T2" s="3"/>
      <c r="U2" s="3"/>
      <c r="V2" s="3"/>
      <c r="W2" s="3"/>
      <c r="X2" s="3"/>
      <c r="Y2" s="3"/>
      <c r="Z2" s="3"/>
      <c r="AA2" s="3"/>
    </row>
    <row r="3" spans="1:27" ht="16.5">
      <c r="A3" s="1"/>
      <c r="B3" s="2"/>
      <c r="C3" s="2"/>
      <c r="D3" s="1"/>
      <c r="E3" s="2"/>
      <c r="F3" s="2"/>
      <c r="G3" s="1"/>
      <c r="H3" s="7"/>
      <c r="I3" s="7"/>
      <c r="J3" s="176" t="s">
        <v>4</v>
      </c>
      <c r="K3" s="177"/>
      <c r="L3" s="178"/>
      <c r="M3" s="3"/>
      <c r="N3" s="3"/>
      <c r="O3" s="3"/>
      <c r="P3" s="3"/>
      <c r="Q3" s="3"/>
      <c r="R3" s="3"/>
      <c r="S3" s="3"/>
      <c r="T3" s="3"/>
      <c r="U3" s="3"/>
      <c r="V3" s="3"/>
      <c r="W3" s="3"/>
      <c r="X3" s="3"/>
      <c r="Y3" s="3"/>
      <c r="Z3" s="3"/>
      <c r="AA3" s="3"/>
    </row>
    <row r="4" spans="1:27" ht="27.75" customHeight="1">
      <c r="A4" s="8" t="s">
        <v>5</v>
      </c>
      <c r="B4" s="196" t="s">
        <v>1875</v>
      </c>
      <c r="C4" s="197"/>
      <c r="D4" s="197"/>
      <c r="E4" s="197"/>
      <c r="F4" s="5"/>
      <c r="G4" s="4"/>
      <c r="H4" s="140" t="s">
        <v>845</v>
      </c>
      <c r="I4" s="202"/>
      <c r="J4" s="203"/>
      <c r="K4" s="203"/>
      <c r="L4" s="204"/>
      <c r="M4" s="6"/>
      <c r="N4" s="6"/>
      <c r="O4" s="6"/>
      <c r="P4" s="6"/>
      <c r="Q4" s="6"/>
      <c r="R4" s="6"/>
      <c r="S4" s="6"/>
      <c r="T4" s="6"/>
      <c r="U4" s="6"/>
      <c r="V4" s="6"/>
      <c r="W4" s="6"/>
      <c r="X4" s="6"/>
      <c r="Y4" s="6"/>
      <c r="Z4" s="6"/>
      <c r="AA4" s="6"/>
    </row>
    <row r="5" spans="1:27" ht="18" customHeight="1">
      <c r="A5" s="8" t="s">
        <v>7</v>
      </c>
      <c r="B5" s="208" t="s">
        <v>8</v>
      </c>
      <c r="C5" s="206"/>
      <c r="D5" s="206"/>
      <c r="E5" s="206"/>
      <c r="F5" s="206"/>
      <c r="G5" s="207"/>
      <c r="H5" s="140" t="s">
        <v>846</v>
      </c>
      <c r="I5" s="205"/>
      <c r="J5" s="206"/>
      <c r="K5" s="206"/>
      <c r="L5" s="207"/>
      <c r="M5" s="6"/>
      <c r="N5" s="6"/>
      <c r="O5" s="6"/>
      <c r="P5" s="6"/>
      <c r="Q5" s="6"/>
      <c r="R5" s="6"/>
      <c r="S5" s="6"/>
      <c r="T5" s="6"/>
      <c r="U5" s="6"/>
      <c r="V5" s="6"/>
      <c r="W5" s="6"/>
      <c r="X5" s="6"/>
      <c r="Y5" s="6"/>
      <c r="Z5" s="6"/>
      <c r="AA5" s="6"/>
    </row>
    <row r="6" spans="1:27" ht="33">
      <c r="A6" s="8" t="s">
        <v>9</v>
      </c>
      <c r="B6" s="199">
        <v>45352</v>
      </c>
      <c r="C6" s="200"/>
      <c r="D6" s="200"/>
      <c r="E6" s="200"/>
      <c r="F6" s="200"/>
      <c r="G6" s="201"/>
      <c r="H6" s="140" t="s">
        <v>847</v>
      </c>
      <c r="I6" s="205"/>
      <c r="J6" s="206"/>
      <c r="K6" s="206"/>
      <c r="L6" s="207"/>
      <c r="M6" s="6"/>
      <c r="N6" s="6"/>
      <c r="O6" s="6"/>
      <c r="P6" s="6"/>
      <c r="Q6" s="6"/>
      <c r="R6" s="6"/>
      <c r="S6" s="6"/>
      <c r="T6" s="6"/>
      <c r="U6" s="6"/>
      <c r="V6" s="6"/>
      <c r="W6" s="6"/>
      <c r="X6" s="6"/>
      <c r="Y6" s="6"/>
      <c r="Z6" s="6"/>
      <c r="AA6" s="6"/>
    </row>
    <row r="7" spans="1:27" ht="33">
      <c r="A7" s="8" t="s">
        <v>10</v>
      </c>
      <c r="B7" s="208" t="s">
        <v>1876</v>
      </c>
      <c r="C7" s="206"/>
      <c r="D7" s="206"/>
      <c r="E7" s="206"/>
      <c r="F7" s="206"/>
      <c r="G7" s="207"/>
      <c r="H7" s="140" t="s">
        <v>848</v>
      </c>
      <c r="I7" s="205"/>
      <c r="J7" s="206"/>
      <c r="K7" s="206"/>
      <c r="L7" s="207"/>
      <c r="M7" s="6"/>
      <c r="N7" s="6"/>
      <c r="O7" s="6"/>
      <c r="P7" s="6"/>
      <c r="Q7" s="6"/>
      <c r="R7" s="6"/>
      <c r="S7" s="6"/>
      <c r="T7" s="6"/>
      <c r="U7" s="6"/>
      <c r="V7" s="6"/>
      <c r="W7" s="6"/>
      <c r="X7" s="6"/>
      <c r="Y7" s="6"/>
      <c r="Z7" s="6"/>
      <c r="AA7" s="6"/>
    </row>
    <row r="8" spans="1:27" ht="16.5">
      <c r="A8" s="198"/>
      <c r="B8" s="184"/>
      <c r="C8" s="19"/>
      <c r="D8" s="9"/>
      <c r="E8" s="19"/>
      <c r="F8" s="19"/>
      <c r="G8" s="20"/>
      <c r="H8" s="20"/>
      <c r="I8" s="20"/>
      <c r="J8" s="20"/>
      <c r="K8" s="21"/>
      <c r="L8" s="21"/>
      <c r="M8" s="3"/>
      <c r="N8" s="3"/>
      <c r="O8" s="3"/>
      <c r="P8" s="3"/>
      <c r="Q8" s="3"/>
      <c r="R8" s="3"/>
      <c r="S8" s="3"/>
      <c r="T8" s="3"/>
      <c r="U8" s="3"/>
      <c r="V8" s="3"/>
      <c r="W8" s="3"/>
      <c r="X8" s="3"/>
      <c r="Y8" s="3"/>
      <c r="Z8" s="3"/>
      <c r="AA8" s="3"/>
    </row>
    <row r="9" spans="1:27">
      <c r="A9" s="22" t="s">
        <v>11</v>
      </c>
      <c r="B9" s="23"/>
      <c r="C9" s="23"/>
      <c r="D9" s="24"/>
      <c r="E9" s="23"/>
      <c r="F9" s="23"/>
      <c r="G9" s="25"/>
      <c r="H9" s="26"/>
      <c r="I9" s="26"/>
      <c r="J9" s="26"/>
    </row>
    <row r="10" spans="1:27">
      <c r="A10" s="187" t="s">
        <v>12</v>
      </c>
      <c r="B10" s="184"/>
      <c r="C10" s="184"/>
      <c r="D10" s="184"/>
      <c r="E10" s="184"/>
      <c r="F10" s="184"/>
      <c r="G10" s="25"/>
      <c r="H10" s="26"/>
      <c r="I10" s="26"/>
      <c r="J10" s="26"/>
    </row>
    <row r="11" spans="1:27">
      <c r="A11" s="188" t="s">
        <v>13</v>
      </c>
      <c r="B11" s="184"/>
      <c r="C11" s="184"/>
      <c r="D11" s="184"/>
      <c r="E11" s="184"/>
      <c r="F11" s="27"/>
      <c r="G11" s="25"/>
      <c r="H11" s="26"/>
      <c r="I11" s="26"/>
      <c r="J11" s="26"/>
    </row>
    <row r="12" spans="1:27">
      <c r="A12" s="194" t="s">
        <v>14</v>
      </c>
      <c r="B12" s="184"/>
      <c r="C12" s="184"/>
      <c r="D12" s="184"/>
      <c r="E12" s="184"/>
      <c r="F12" s="184"/>
      <c r="G12" s="25"/>
      <c r="H12" s="26"/>
      <c r="I12" s="26"/>
      <c r="J12" s="26"/>
    </row>
    <row r="13" spans="1:27">
      <c r="A13" s="188" t="s">
        <v>15</v>
      </c>
      <c r="B13" s="184"/>
      <c r="C13" s="184"/>
      <c r="D13" s="184"/>
      <c r="E13" s="184"/>
      <c r="F13" s="184"/>
      <c r="G13" s="25"/>
      <c r="H13" s="26"/>
      <c r="I13" s="26"/>
      <c r="J13" s="26"/>
    </row>
    <row r="14" spans="1:27" hidden="1">
      <c r="A14" s="187" t="s">
        <v>16</v>
      </c>
      <c r="B14" s="184"/>
      <c r="C14" s="184"/>
      <c r="D14" s="184"/>
      <c r="E14" s="184"/>
      <c r="F14" s="184"/>
      <c r="G14" s="25"/>
      <c r="H14" s="26"/>
      <c r="I14" s="26"/>
      <c r="J14" s="26"/>
    </row>
    <row r="15" spans="1:27" hidden="1">
      <c r="A15" s="187" t="s">
        <v>17</v>
      </c>
      <c r="B15" s="184"/>
      <c r="C15" s="184"/>
      <c r="D15" s="184"/>
      <c r="E15" s="184"/>
      <c r="F15" s="184"/>
      <c r="G15" s="25"/>
      <c r="H15" s="26"/>
      <c r="I15" s="26"/>
      <c r="J15" s="26"/>
    </row>
    <row r="16" spans="1:27" hidden="1">
      <c r="A16" s="187" t="s">
        <v>18</v>
      </c>
      <c r="B16" s="184"/>
      <c r="C16" s="184"/>
      <c r="D16" s="184"/>
      <c r="E16" s="184"/>
      <c r="F16" s="184"/>
      <c r="G16" s="25"/>
      <c r="H16" s="26"/>
      <c r="I16" s="26"/>
      <c r="J16" s="26"/>
    </row>
    <row r="17" spans="1:27" hidden="1">
      <c r="A17" s="187" t="s">
        <v>19</v>
      </c>
      <c r="B17" s="184"/>
      <c r="C17" s="184"/>
      <c r="D17" s="184"/>
      <c r="E17" s="184"/>
      <c r="F17" s="184"/>
      <c r="G17" s="25"/>
      <c r="H17" s="26"/>
      <c r="I17" s="26"/>
      <c r="J17" s="26"/>
    </row>
    <row r="18" spans="1:27" hidden="1">
      <c r="A18" s="187" t="s">
        <v>20</v>
      </c>
      <c r="B18" s="184"/>
      <c r="C18" s="184"/>
      <c r="D18" s="184"/>
      <c r="E18" s="184"/>
      <c r="F18" s="184"/>
      <c r="G18" s="25"/>
      <c r="H18" s="26"/>
      <c r="I18" s="26"/>
      <c r="J18" s="26"/>
    </row>
    <row r="19" spans="1:27" ht="16.5" hidden="1">
      <c r="A19" s="20"/>
      <c r="B19" s="21"/>
      <c r="C19" s="21"/>
      <c r="D19" s="20"/>
      <c r="E19" s="21"/>
      <c r="F19" s="21"/>
      <c r="G19" s="20"/>
      <c r="H19" s="20"/>
      <c r="I19" s="20"/>
      <c r="J19" s="20"/>
      <c r="K19" s="21"/>
      <c r="L19" s="21"/>
      <c r="M19" s="3"/>
      <c r="N19" s="3"/>
      <c r="O19" s="3"/>
      <c r="P19" s="3"/>
      <c r="Q19" s="3"/>
      <c r="R19" s="3"/>
      <c r="S19" s="3"/>
      <c r="T19" s="3"/>
      <c r="U19" s="3"/>
      <c r="V19" s="3"/>
      <c r="W19" s="3"/>
      <c r="X19" s="3"/>
      <c r="Y19" s="3"/>
      <c r="Z19" s="3"/>
      <c r="AA19" s="3"/>
    </row>
    <row r="20" spans="1:27">
      <c r="A20" s="26"/>
      <c r="D20" s="25"/>
      <c r="F20" s="28"/>
      <c r="G20" s="25"/>
      <c r="H20" s="26"/>
      <c r="I20" s="26"/>
      <c r="J20" s="26"/>
    </row>
    <row r="21" spans="1:27" ht="36" customHeight="1">
      <c r="A21" s="189" t="s">
        <v>21</v>
      </c>
      <c r="B21" s="190"/>
      <c r="C21" s="191"/>
      <c r="D21" s="29"/>
      <c r="E21" s="29"/>
      <c r="F21" s="29"/>
      <c r="G21" s="29"/>
      <c r="H21" s="30"/>
      <c r="I21" s="30"/>
      <c r="J21" s="30"/>
    </row>
    <row r="22" spans="1:27" ht="60.75" customHeight="1">
      <c r="A22" s="31" t="s">
        <v>22</v>
      </c>
      <c r="B22" s="32" t="s">
        <v>23</v>
      </c>
      <c r="C22" s="32" t="s">
        <v>24</v>
      </c>
      <c r="D22" s="33" t="s">
        <v>25</v>
      </c>
      <c r="E22" s="33" t="s">
        <v>26</v>
      </c>
      <c r="F22" s="33" t="s">
        <v>27</v>
      </c>
      <c r="G22" s="34" t="s">
        <v>28</v>
      </c>
      <c r="H22" s="34" t="s">
        <v>29</v>
      </c>
      <c r="I22" s="34" t="s">
        <v>30</v>
      </c>
      <c r="J22" s="34" t="s">
        <v>31</v>
      </c>
    </row>
    <row r="23" spans="1:27" ht="29.25" customHeight="1">
      <c r="A23" s="35" t="s">
        <v>32</v>
      </c>
      <c r="B23" s="36"/>
      <c r="C23" s="36"/>
      <c r="D23" s="37"/>
      <c r="E23" s="36"/>
      <c r="F23" s="38"/>
      <c r="G23" s="39"/>
      <c r="H23" s="40"/>
      <c r="I23" s="40"/>
      <c r="J23" s="41"/>
    </row>
    <row r="24" spans="1:27" ht="243">
      <c r="A24" s="42" t="s">
        <v>33</v>
      </c>
      <c r="B24" s="43" t="s">
        <v>34</v>
      </c>
      <c r="C24" s="44" t="s">
        <v>35</v>
      </c>
      <c r="D24" s="45" t="s">
        <v>0</v>
      </c>
      <c r="E24" s="45" t="s">
        <v>0</v>
      </c>
      <c r="F24" s="45" t="s">
        <v>0</v>
      </c>
      <c r="G24" s="45" t="s">
        <v>0</v>
      </c>
      <c r="H24" s="45" t="s">
        <v>0</v>
      </c>
      <c r="I24" s="45" t="s">
        <v>0</v>
      </c>
      <c r="J24" s="45" t="s">
        <v>0</v>
      </c>
    </row>
    <row r="25" spans="1:27" ht="135">
      <c r="A25" s="42" t="s">
        <v>33</v>
      </c>
      <c r="B25" s="43" t="s">
        <v>36</v>
      </c>
      <c r="C25" s="44" t="s">
        <v>37</v>
      </c>
      <c r="D25" s="45" t="s">
        <v>0</v>
      </c>
      <c r="E25" s="45" t="s">
        <v>0</v>
      </c>
      <c r="F25" s="45" t="s">
        <v>0</v>
      </c>
      <c r="G25" s="45" t="s">
        <v>0</v>
      </c>
      <c r="H25" s="45" t="s">
        <v>0</v>
      </c>
      <c r="I25" s="45" t="s">
        <v>0</v>
      </c>
      <c r="J25" s="45" t="s">
        <v>0</v>
      </c>
    </row>
    <row r="26" spans="1:27" ht="15.75" customHeight="1">
      <c r="A26" s="42" t="s">
        <v>33</v>
      </c>
      <c r="B26" s="46" t="s">
        <v>38</v>
      </c>
      <c r="C26" s="44" t="s">
        <v>39</v>
      </c>
      <c r="D26" s="45" t="s">
        <v>40</v>
      </c>
      <c r="E26" s="45" t="s">
        <v>41</v>
      </c>
      <c r="F26" s="45" t="s">
        <v>42</v>
      </c>
      <c r="G26" s="45" t="s">
        <v>43</v>
      </c>
      <c r="H26" s="45" t="s">
        <v>0</v>
      </c>
      <c r="I26" s="45" t="s">
        <v>0</v>
      </c>
      <c r="J26" s="45" t="s">
        <v>0</v>
      </c>
    </row>
    <row r="27" spans="1:27" ht="15.75" customHeight="1">
      <c r="A27" s="42" t="s">
        <v>44</v>
      </c>
      <c r="B27" s="47" t="s">
        <v>45</v>
      </c>
      <c r="C27" s="44" t="s">
        <v>46</v>
      </c>
      <c r="D27" s="45" t="s">
        <v>1884</v>
      </c>
      <c r="E27" s="45" t="s">
        <v>41</v>
      </c>
      <c r="F27" s="45" t="s">
        <v>47</v>
      </c>
      <c r="G27" s="45" t="s">
        <v>48</v>
      </c>
      <c r="H27" s="45" t="s">
        <v>0</v>
      </c>
      <c r="I27" s="45" t="s">
        <v>0</v>
      </c>
      <c r="J27" s="45" t="s">
        <v>49</v>
      </c>
    </row>
    <row r="28" spans="1:27" ht="202.5">
      <c r="A28" s="42" t="s">
        <v>44</v>
      </c>
      <c r="B28" s="47" t="s">
        <v>50</v>
      </c>
      <c r="C28" s="44" t="s">
        <v>51</v>
      </c>
      <c r="D28" s="45" t="s">
        <v>40</v>
      </c>
      <c r="E28" s="45" t="s">
        <v>41</v>
      </c>
      <c r="F28" s="45">
        <v>7</v>
      </c>
      <c r="G28" s="45" t="s">
        <v>52</v>
      </c>
      <c r="H28" s="45" t="s">
        <v>0</v>
      </c>
      <c r="I28" s="45" t="s">
        <v>0</v>
      </c>
      <c r="J28" s="45" t="s">
        <v>0</v>
      </c>
    </row>
    <row r="29" spans="1:27" ht="15.75" customHeight="1">
      <c r="A29" s="42" t="s">
        <v>44</v>
      </c>
      <c r="B29" s="43" t="s">
        <v>53</v>
      </c>
      <c r="C29" s="44" t="s">
        <v>54</v>
      </c>
      <c r="D29" s="45" t="s">
        <v>0</v>
      </c>
      <c r="E29" s="45" t="s">
        <v>0</v>
      </c>
      <c r="F29" s="45" t="s">
        <v>0</v>
      </c>
      <c r="G29" s="45" t="s">
        <v>0</v>
      </c>
      <c r="H29" s="45" t="s">
        <v>0</v>
      </c>
      <c r="I29" s="45" t="s">
        <v>0</v>
      </c>
      <c r="J29" s="45" t="s">
        <v>0</v>
      </c>
    </row>
    <row r="30" spans="1:27" ht="351">
      <c r="A30" s="48" t="s">
        <v>44</v>
      </c>
      <c r="B30" s="49" t="s">
        <v>55</v>
      </c>
      <c r="C30" s="44" t="s">
        <v>56</v>
      </c>
      <c r="D30" s="45" t="s">
        <v>57</v>
      </c>
      <c r="E30" s="50" t="s">
        <v>58</v>
      </c>
      <c r="F30" s="45" t="s">
        <v>59</v>
      </c>
      <c r="G30" s="45" t="s">
        <v>60</v>
      </c>
      <c r="H30" s="45" t="s">
        <v>0</v>
      </c>
      <c r="I30" s="45" t="s">
        <v>0</v>
      </c>
      <c r="J30" s="45" t="s">
        <v>49</v>
      </c>
    </row>
    <row r="31" spans="1:27" ht="144.75" customHeight="1">
      <c r="A31" s="48" t="s">
        <v>44</v>
      </c>
      <c r="B31" s="49" t="s">
        <v>61</v>
      </c>
      <c r="C31" s="44" t="s">
        <v>62</v>
      </c>
      <c r="D31" s="45" t="s">
        <v>57</v>
      </c>
      <c r="E31" s="50" t="s">
        <v>58</v>
      </c>
      <c r="F31" s="45" t="s">
        <v>59</v>
      </c>
      <c r="G31" s="45" t="s">
        <v>63</v>
      </c>
      <c r="H31" s="45" t="s">
        <v>0</v>
      </c>
      <c r="I31" s="45" t="s">
        <v>0</v>
      </c>
      <c r="J31" s="45" t="s">
        <v>49</v>
      </c>
    </row>
    <row r="32" spans="1:27" ht="96" customHeight="1">
      <c r="A32" s="42" t="s">
        <v>44</v>
      </c>
      <c r="B32" s="43" t="s">
        <v>64</v>
      </c>
      <c r="C32" s="44" t="s">
        <v>65</v>
      </c>
      <c r="D32" s="45" t="s">
        <v>0</v>
      </c>
      <c r="E32" s="45" t="s">
        <v>0</v>
      </c>
      <c r="F32" s="45" t="s">
        <v>0</v>
      </c>
      <c r="G32" s="45" t="s">
        <v>0</v>
      </c>
      <c r="H32" s="45" t="s">
        <v>0</v>
      </c>
      <c r="I32" s="45" t="s">
        <v>0</v>
      </c>
      <c r="J32" s="45" t="s">
        <v>0</v>
      </c>
    </row>
    <row r="33" spans="1:10" ht="15.75" customHeight="1">
      <c r="A33" s="42" t="s">
        <v>44</v>
      </c>
      <c r="B33" s="43" t="s">
        <v>66</v>
      </c>
      <c r="C33" s="44" t="s">
        <v>67</v>
      </c>
      <c r="D33" s="45" t="s">
        <v>0</v>
      </c>
      <c r="E33" s="45" t="s">
        <v>0</v>
      </c>
      <c r="F33" s="45" t="s">
        <v>0</v>
      </c>
      <c r="G33" s="45" t="s">
        <v>0</v>
      </c>
      <c r="H33" s="45" t="s">
        <v>0</v>
      </c>
      <c r="I33" s="45" t="s">
        <v>0</v>
      </c>
      <c r="J33" s="45" t="s">
        <v>0</v>
      </c>
    </row>
    <row r="34" spans="1:10" ht="15.75" customHeight="1">
      <c r="A34" s="42" t="s">
        <v>44</v>
      </c>
      <c r="B34" s="43" t="s">
        <v>68</v>
      </c>
      <c r="C34" s="44" t="s">
        <v>69</v>
      </c>
      <c r="D34" s="45" t="s">
        <v>0</v>
      </c>
      <c r="E34" s="45" t="s">
        <v>0</v>
      </c>
      <c r="F34" s="45" t="s">
        <v>0</v>
      </c>
      <c r="G34" s="45" t="s">
        <v>0</v>
      </c>
      <c r="H34" s="45" t="s">
        <v>0</v>
      </c>
      <c r="I34" s="45" t="s">
        <v>0</v>
      </c>
      <c r="J34" s="45" t="s">
        <v>0</v>
      </c>
    </row>
    <row r="35" spans="1:10" ht="15.75" customHeight="1">
      <c r="A35" s="42" t="s">
        <v>44</v>
      </c>
      <c r="B35" s="43" t="s">
        <v>70</v>
      </c>
      <c r="C35" s="44" t="s">
        <v>71</v>
      </c>
      <c r="D35" s="45" t="s">
        <v>0</v>
      </c>
      <c r="E35" s="45" t="s">
        <v>0</v>
      </c>
      <c r="F35" s="45" t="s">
        <v>0</v>
      </c>
      <c r="G35" s="45" t="s">
        <v>0</v>
      </c>
      <c r="H35" s="45" t="s">
        <v>0</v>
      </c>
      <c r="I35" s="45" t="s">
        <v>0</v>
      </c>
      <c r="J35" s="45" t="s">
        <v>0</v>
      </c>
    </row>
    <row r="36" spans="1:10" ht="15.75" customHeight="1">
      <c r="A36" s="42" t="s">
        <v>44</v>
      </c>
      <c r="B36" s="43" t="s">
        <v>72</v>
      </c>
      <c r="C36" s="44" t="s">
        <v>73</v>
      </c>
      <c r="D36" s="45" t="s">
        <v>74</v>
      </c>
      <c r="E36" s="51" t="s">
        <v>75</v>
      </c>
      <c r="F36" s="45">
        <v>221</v>
      </c>
      <c r="G36" s="45" t="s">
        <v>76</v>
      </c>
      <c r="H36" s="45" t="s">
        <v>0</v>
      </c>
      <c r="I36" s="45" t="s">
        <v>0</v>
      </c>
      <c r="J36" s="45" t="s">
        <v>49</v>
      </c>
    </row>
    <row r="37" spans="1:10" ht="15.75" customHeight="1">
      <c r="A37" s="42" t="s">
        <v>44</v>
      </c>
      <c r="B37" s="43" t="s">
        <v>77</v>
      </c>
      <c r="C37" s="44" t="s">
        <v>78</v>
      </c>
      <c r="D37" s="45" t="s">
        <v>0</v>
      </c>
      <c r="E37" s="45" t="s">
        <v>0</v>
      </c>
      <c r="F37" s="45" t="s">
        <v>0</v>
      </c>
      <c r="G37" s="45" t="s">
        <v>0</v>
      </c>
      <c r="H37" s="45" t="s">
        <v>0</v>
      </c>
      <c r="I37" s="45" t="s">
        <v>0</v>
      </c>
      <c r="J37" s="45" t="s">
        <v>0</v>
      </c>
    </row>
    <row r="38" spans="1:10" ht="15.75" customHeight="1">
      <c r="A38" s="42" t="s">
        <v>44</v>
      </c>
      <c r="B38" s="43" t="s">
        <v>79</v>
      </c>
      <c r="C38" s="44" t="s">
        <v>80</v>
      </c>
      <c r="D38" s="45" t="s">
        <v>0</v>
      </c>
      <c r="E38" s="45" t="s">
        <v>0</v>
      </c>
      <c r="F38" s="45" t="s">
        <v>0</v>
      </c>
      <c r="G38" s="45" t="s">
        <v>0</v>
      </c>
      <c r="H38" s="45" t="s">
        <v>0</v>
      </c>
      <c r="I38" s="45" t="s">
        <v>0</v>
      </c>
      <c r="J38" s="45" t="s">
        <v>0</v>
      </c>
    </row>
    <row r="39" spans="1:10" ht="15.75" customHeight="1">
      <c r="A39" s="42" t="s">
        <v>44</v>
      </c>
      <c r="B39" s="43" t="s">
        <v>81</v>
      </c>
      <c r="C39" s="44" t="s">
        <v>82</v>
      </c>
      <c r="D39" s="45" t="s">
        <v>0</v>
      </c>
      <c r="E39" s="45" t="s">
        <v>0</v>
      </c>
      <c r="F39" s="45" t="s">
        <v>0</v>
      </c>
      <c r="G39" s="45" t="s">
        <v>0</v>
      </c>
      <c r="H39" s="45" t="s">
        <v>0</v>
      </c>
      <c r="I39" s="45" t="s">
        <v>0</v>
      </c>
      <c r="J39" s="45" t="s">
        <v>0</v>
      </c>
    </row>
    <row r="40" spans="1:10" ht="15.75" customHeight="1">
      <c r="A40" s="42" t="s">
        <v>44</v>
      </c>
      <c r="B40" s="43" t="s">
        <v>83</v>
      </c>
      <c r="C40" s="44" t="s">
        <v>84</v>
      </c>
      <c r="D40" s="45" t="s">
        <v>0</v>
      </c>
      <c r="E40" s="45" t="s">
        <v>0</v>
      </c>
      <c r="F40" s="45" t="s">
        <v>0</v>
      </c>
      <c r="G40" s="45" t="s">
        <v>0</v>
      </c>
      <c r="H40" s="45" t="s">
        <v>0</v>
      </c>
      <c r="I40" s="45" t="s">
        <v>0</v>
      </c>
      <c r="J40" s="45" t="s">
        <v>0</v>
      </c>
    </row>
    <row r="41" spans="1:10" ht="15.75" customHeight="1">
      <c r="A41" s="42" t="s">
        <v>85</v>
      </c>
      <c r="B41" s="43" t="s">
        <v>86</v>
      </c>
      <c r="C41" s="44" t="s">
        <v>87</v>
      </c>
      <c r="D41" s="45" t="s">
        <v>88</v>
      </c>
      <c r="E41" s="51" t="s">
        <v>89</v>
      </c>
      <c r="F41" s="45"/>
      <c r="G41" s="45" t="s">
        <v>90</v>
      </c>
      <c r="H41" s="45" t="s">
        <v>0</v>
      </c>
      <c r="I41" s="45" t="s">
        <v>0</v>
      </c>
      <c r="J41" s="45" t="s">
        <v>0</v>
      </c>
    </row>
    <row r="42" spans="1:10" ht="15.75" customHeight="1">
      <c r="A42" s="42" t="s">
        <v>85</v>
      </c>
      <c r="B42" s="43" t="s">
        <v>91</v>
      </c>
      <c r="C42" s="44" t="s">
        <v>92</v>
      </c>
      <c r="D42" s="45" t="s">
        <v>0</v>
      </c>
      <c r="E42" s="45" t="s">
        <v>0</v>
      </c>
      <c r="F42" s="45" t="s">
        <v>0</v>
      </c>
      <c r="G42" s="45" t="s">
        <v>0</v>
      </c>
      <c r="H42" s="45" t="s">
        <v>0</v>
      </c>
      <c r="I42" s="45" t="s">
        <v>0</v>
      </c>
      <c r="J42" s="45" t="s">
        <v>0</v>
      </c>
    </row>
    <row r="43" spans="1:10" ht="15.75" customHeight="1">
      <c r="A43" s="42" t="s">
        <v>85</v>
      </c>
      <c r="B43" s="43" t="s">
        <v>93</v>
      </c>
      <c r="C43" s="44" t="s">
        <v>94</v>
      </c>
      <c r="D43" s="45" t="s">
        <v>95</v>
      </c>
      <c r="E43" s="45" t="s">
        <v>96</v>
      </c>
      <c r="F43" s="45">
        <v>25</v>
      </c>
      <c r="G43" s="45" t="s">
        <v>97</v>
      </c>
      <c r="H43" s="45" t="s">
        <v>0</v>
      </c>
      <c r="I43" s="45" t="s">
        <v>0</v>
      </c>
      <c r="J43" s="45" t="s">
        <v>49</v>
      </c>
    </row>
    <row r="44" spans="1:10" ht="15.75" customHeight="1">
      <c r="A44" s="42" t="s">
        <v>85</v>
      </c>
      <c r="B44" s="43" t="s">
        <v>98</v>
      </c>
      <c r="C44" s="44" t="s">
        <v>99</v>
      </c>
      <c r="D44" s="45" t="s">
        <v>100</v>
      </c>
      <c r="E44" s="45" t="s">
        <v>96</v>
      </c>
      <c r="F44" s="45">
        <v>25</v>
      </c>
      <c r="G44" s="45" t="s">
        <v>97</v>
      </c>
      <c r="H44" s="45" t="s">
        <v>0</v>
      </c>
      <c r="I44" s="45" t="s">
        <v>0</v>
      </c>
      <c r="J44" s="45" t="s">
        <v>49</v>
      </c>
    </row>
    <row r="45" spans="1:10" ht="15.75" customHeight="1">
      <c r="A45" s="42" t="s">
        <v>85</v>
      </c>
      <c r="B45" s="43" t="s">
        <v>101</v>
      </c>
      <c r="C45" s="44" t="s">
        <v>102</v>
      </c>
      <c r="D45" s="45" t="s">
        <v>0</v>
      </c>
      <c r="E45" s="45" t="s">
        <v>0</v>
      </c>
      <c r="F45" s="45" t="s">
        <v>0</v>
      </c>
      <c r="G45" s="45" t="s">
        <v>0</v>
      </c>
      <c r="H45" s="45" t="s">
        <v>0</v>
      </c>
      <c r="I45" s="45" t="s">
        <v>0</v>
      </c>
      <c r="J45" s="45" t="s">
        <v>0</v>
      </c>
    </row>
    <row r="46" spans="1:10" ht="15.75" customHeight="1">
      <c r="A46" s="42" t="s">
        <v>85</v>
      </c>
      <c r="B46" s="43" t="s">
        <v>103</v>
      </c>
      <c r="C46" s="44" t="s">
        <v>104</v>
      </c>
      <c r="D46" s="45" t="s">
        <v>0</v>
      </c>
      <c r="E46" s="45" t="s">
        <v>0</v>
      </c>
      <c r="F46" s="45" t="s">
        <v>0</v>
      </c>
      <c r="G46" s="45" t="s">
        <v>0</v>
      </c>
      <c r="H46" s="45" t="s">
        <v>0</v>
      </c>
      <c r="I46" s="45" t="s">
        <v>0</v>
      </c>
      <c r="J46" s="45" t="s">
        <v>0</v>
      </c>
    </row>
    <row r="47" spans="1:10" ht="15.75" customHeight="1">
      <c r="A47" s="42" t="s">
        <v>85</v>
      </c>
      <c r="B47" s="43" t="s">
        <v>105</v>
      </c>
      <c r="C47" s="44" t="s">
        <v>106</v>
      </c>
      <c r="D47" s="45" t="s">
        <v>0</v>
      </c>
      <c r="E47" s="45" t="s">
        <v>0</v>
      </c>
      <c r="F47" s="45" t="s">
        <v>0</v>
      </c>
      <c r="G47" s="45" t="s">
        <v>0</v>
      </c>
      <c r="H47" s="45" t="s">
        <v>0</v>
      </c>
      <c r="I47" s="45" t="s">
        <v>0</v>
      </c>
      <c r="J47" s="45" t="s">
        <v>0</v>
      </c>
    </row>
    <row r="48" spans="1:10" ht="15.75" customHeight="1">
      <c r="A48" s="42" t="s">
        <v>107</v>
      </c>
      <c r="B48" s="43" t="s">
        <v>108</v>
      </c>
      <c r="C48" s="44" t="s">
        <v>109</v>
      </c>
      <c r="D48" s="45" t="s">
        <v>0</v>
      </c>
      <c r="E48" s="45" t="s">
        <v>0</v>
      </c>
      <c r="F48" s="45" t="s">
        <v>0</v>
      </c>
      <c r="G48" s="45" t="s">
        <v>0</v>
      </c>
      <c r="H48" s="45" t="s">
        <v>0</v>
      </c>
      <c r="I48" s="45" t="s">
        <v>0</v>
      </c>
      <c r="J48" s="45" t="s">
        <v>0</v>
      </c>
    </row>
    <row r="49" spans="1:10" ht="15.75" customHeight="1">
      <c r="A49" s="42" t="s">
        <v>107</v>
      </c>
      <c r="B49" s="43" t="s">
        <v>110</v>
      </c>
      <c r="C49" s="44" t="s">
        <v>111</v>
      </c>
      <c r="D49" s="45" t="s">
        <v>0</v>
      </c>
      <c r="E49" s="45" t="s">
        <v>0</v>
      </c>
      <c r="F49" s="45" t="s">
        <v>0</v>
      </c>
      <c r="G49" s="45" t="s">
        <v>0</v>
      </c>
      <c r="H49" s="45" t="s">
        <v>0</v>
      </c>
      <c r="I49" s="45" t="s">
        <v>0</v>
      </c>
      <c r="J49" s="45" t="s">
        <v>0</v>
      </c>
    </row>
    <row r="50" spans="1:10" ht="15.75" customHeight="1">
      <c r="A50" s="42" t="s">
        <v>107</v>
      </c>
      <c r="B50" s="43" t="s">
        <v>112</v>
      </c>
      <c r="C50" s="44" t="s">
        <v>113</v>
      </c>
      <c r="D50" s="45" t="s">
        <v>0</v>
      </c>
      <c r="E50" s="45" t="s">
        <v>0</v>
      </c>
      <c r="F50" s="45" t="s">
        <v>0</v>
      </c>
      <c r="G50" s="45" t="s">
        <v>0</v>
      </c>
      <c r="H50" s="45" t="s">
        <v>0</v>
      </c>
      <c r="I50" s="45" t="s">
        <v>0</v>
      </c>
      <c r="J50" s="45" t="s">
        <v>0</v>
      </c>
    </row>
    <row r="51" spans="1:10" ht="24.75" customHeight="1">
      <c r="A51" s="42" t="s">
        <v>107</v>
      </c>
      <c r="B51" s="43" t="s">
        <v>114</v>
      </c>
      <c r="C51" s="44" t="s">
        <v>115</v>
      </c>
      <c r="D51" s="45" t="s">
        <v>0</v>
      </c>
      <c r="E51" s="45" t="s">
        <v>0</v>
      </c>
      <c r="F51" s="45" t="s">
        <v>0</v>
      </c>
      <c r="G51" s="45" t="s">
        <v>0</v>
      </c>
      <c r="H51" s="45" t="s">
        <v>0</v>
      </c>
      <c r="I51" s="45" t="s">
        <v>0</v>
      </c>
      <c r="J51" s="45" t="s">
        <v>0</v>
      </c>
    </row>
    <row r="52" spans="1:10" ht="15.75" customHeight="1">
      <c r="A52" s="42" t="s">
        <v>107</v>
      </c>
      <c r="B52" s="43" t="s">
        <v>116</v>
      </c>
      <c r="C52" s="44" t="s">
        <v>117</v>
      </c>
      <c r="D52" s="45" t="s">
        <v>0</v>
      </c>
      <c r="E52" s="45" t="s">
        <v>0</v>
      </c>
      <c r="F52" s="45" t="s">
        <v>0</v>
      </c>
      <c r="G52" s="45" t="s">
        <v>0</v>
      </c>
      <c r="H52" s="45" t="s">
        <v>0</v>
      </c>
      <c r="I52" s="45" t="s">
        <v>0</v>
      </c>
      <c r="J52" s="45" t="s">
        <v>0</v>
      </c>
    </row>
    <row r="53" spans="1:10" ht="15.75" customHeight="1">
      <c r="A53" s="42" t="s">
        <v>107</v>
      </c>
      <c r="B53" s="43" t="s">
        <v>118</v>
      </c>
      <c r="C53" s="44" t="s">
        <v>119</v>
      </c>
      <c r="D53" s="45" t="s">
        <v>0</v>
      </c>
      <c r="E53" s="45" t="s">
        <v>0</v>
      </c>
      <c r="F53" s="45" t="s">
        <v>0</v>
      </c>
      <c r="G53" s="45" t="s">
        <v>0</v>
      </c>
      <c r="H53" s="45" t="s">
        <v>0</v>
      </c>
      <c r="I53" s="45" t="s">
        <v>0</v>
      </c>
      <c r="J53" s="45" t="s">
        <v>0</v>
      </c>
    </row>
    <row r="54" spans="1:10" ht="108.75" customHeight="1">
      <c r="A54" s="42" t="s">
        <v>120</v>
      </c>
      <c r="B54" s="43" t="s">
        <v>121</v>
      </c>
      <c r="C54" s="44" t="s">
        <v>122</v>
      </c>
      <c r="D54" s="45" t="s">
        <v>40</v>
      </c>
      <c r="E54" s="45" t="s">
        <v>41</v>
      </c>
      <c r="F54" s="45" t="s">
        <v>42</v>
      </c>
      <c r="G54" s="45" t="s">
        <v>123</v>
      </c>
      <c r="H54" s="45" t="s">
        <v>0</v>
      </c>
      <c r="I54" s="45" t="s">
        <v>0</v>
      </c>
      <c r="J54" s="45" t="s">
        <v>49</v>
      </c>
    </row>
    <row r="55" spans="1:10" ht="324">
      <c r="A55" s="48" t="s">
        <v>124</v>
      </c>
      <c r="B55" s="49" t="s">
        <v>125</v>
      </c>
      <c r="C55" s="44" t="s">
        <v>126</v>
      </c>
      <c r="D55" s="45" t="s">
        <v>127</v>
      </c>
      <c r="E55" s="50" t="s">
        <v>128</v>
      </c>
      <c r="F55" s="45" t="s">
        <v>129</v>
      </c>
      <c r="G55" s="45" t="s">
        <v>130</v>
      </c>
      <c r="H55" s="45" t="s">
        <v>0</v>
      </c>
      <c r="I55" s="45" t="s">
        <v>0</v>
      </c>
      <c r="J55" s="45" t="s">
        <v>49</v>
      </c>
    </row>
    <row r="56" spans="1:10" ht="15.75" customHeight="1">
      <c r="A56" s="42" t="s">
        <v>124</v>
      </c>
      <c r="B56" s="43" t="s">
        <v>131</v>
      </c>
      <c r="C56" s="44" t="s">
        <v>132</v>
      </c>
      <c r="D56" s="45" t="s">
        <v>133</v>
      </c>
      <c r="E56" s="50" t="s">
        <v>134</v>
      </c>
      <c r="F56" s="45" t="s">
        <v>135</v>
      </c>
      <c r="G56" s="45" t="s">
        <v>136</v>
      </c>
      <c r="H56" s="45" t="s">
        <v>0</v>
      </c>
      <c r="I56" s="45" t="s">
        <v>0</v>
      </c>
      <c r="J56" s="45" t="s">
        <v>0</v>
      </c>
    </row>
    <row r="57" spans="1:10" ht="15.75" customHeight="1">
      <c r="A57" s="42" t="s">
        <v>124</v>
      </c>
      <c r="B57" s="43" t="s">
        <v>137</v>
      </c>
      <c r="C57" s="44" t="s">
        <v>138</v>
      </c>
      <c r="D57" s="45" t="s">
        <v>0</v>
      </c>
      <c r="E57" s="45" t="s">
        <v>0</v>
      </c>
      <c r="F57" s="45" t="s">
        <v>0</v>
      </c>
      <c r="G57" s="45" t="s">
        <v>0</v>
      </c>
      <c r="H57" s="45" t="s">
        <v>0</v>
      </c>
      <c r="I57" s="45" t="s">
        <v>0</v>
      </c>
      <c r="J57" s="45" t="s">
        <v>0</v>
      </c>
    </row>
    <row r="58" spans="1:10" ht="15.75" customHeight="1">
      <c r="A58" s="42" t="s">
        <v>139</v>
      </c>
      <c r="B58" s="43" t="s">
        <v>140</v>
      </c>
      <c r="C58" s="44" t="s">
        <v>141</v>
      </c>
      <c r="D58" s="45" t="s">
        <v>0</v>
      </c>
      <c r="E58" s="45" t="s">
        <v>0</v>
      </c>
      <c r="F58" s="45" t="s">
        <v>0</v>
      </c>
      <c r="G58" s="45" t="s">
        <v>0</v>
      </c>
      <c r="H58" s="45" t="s">
        <v>0</v>
      </c>
      <c r="I58" s="45" t="s">
        <v>0</v>
      </c>
      <c r="J58" s="45" t="s">
        <v>0</v>
      </c>
    </row>
    <row r="59" spans="1:10" ht="15.75" customHeight="1">
      <c r="A59" s="35" t="s">
        <v>142</v>
      </c>
      <c r="B59" s="52"/>
      <c r="C59" s="52"/>
      <c r="D59" s="52"/>
      <c r="E59" s="52"/>
      <c r="F59" s="52"/>
      <c r="G59" s="52"/>
      <c r="H59" s="52"/>
      <c r="I59" s="52"/>
      <c r="J59" s="52"/>
    </row>
    <row r="60" spans="1:10" ht="15.75" customHeight="1">
      <c r="A60" s="42" t="s">
        <v>143</v>
      </c>
      <c r="B60" s="43" t="s">
        <v>144</v>
      </c>
      <c r="C60" s="44" t="s">
        <v>145</v>
      </c>
      <c r="D60" s="45" t="s">
        <v>0</v>
      </c>
      <c r="E60" s="45" t="s">
        <v>0</v>
      </c>
      <c r="F60" s="45" t="s">
        <v>0</v>
      </c>
      <c r="G60" s="45" t="s">
        <v>0</v>
      </c>
      <c r="H60" s="45" t="s">
        <v>0</v>
      </c>
      <c r="I60" s="45" t="s">
        <v>0</v>
      </c>
      <c r="J60" s="45" t="s">
        <v>0</v>
      </c>
    </row>
    <row r="61" spans="1:10" ht="15.75" customHeight="1">
      <c r="A61" s="42" t="s">
        <v>143</v>
      </c>
      <c r="B61" s="43" t="s">
        <v>146</v>
      </c>
      <c r="C61" s="44" t="s">
        <v>147</v>
      </c>
      <c r="D61" s="45" t="s">
        <v>0</v>
      </c>
      <c r="E61" s="45" t="s">
        <v>0</v>
      </c>
      <c r="F61" s="45" t="s">
        <v>0</v>
      </c>
      <c r="G61" s="45" t="s">
        <v>0</v>
      </c>
      <c r="H61" s="45" t="s">
        <v>0</v>
      </c>
      <c r="I61" s="45" t="s">
        <v>0</v>
      </c>
      <c r="J61" s="45" t="s">
        <v>0</v>
      </c>
    </row>
    <row r="62" spans="1:10" ht="15.75" customHeight="1">
      <c r="A62" s="42" t="s">
        <v>143</v>
      </c>
      <c r="B62" s="43" t="s">
        <v>148</v>
      </c>
      <c r="C62" s="44" t="s">
        <v>149</v>
      </c>
      <c r="D62" s="45" t="s">
        <v>0</v>
      </c>
      <c r="E62" s="45" t="s">
        <v>0</v>
      </c>
      <c r="F62" s="45" t="s">
        <v>0</v>
      </c>
      <c r="G62" s="45" t="s">
        <v>0</v>
      </c>
      <c r="H62" s="45" t="s">
        <v>0</v>
      </c>
      <c r="I62" s="45" t="s">
        <v>0</v>
      </c>
      <c r="J62" s="45" t="s">
        <v>0</v>
      </c>
    </row>
    <row r="63" spans="1:10" ht="15.75" customHeight="1">
      <c r="A63" s="42" t="s">
        <v>143</v>
      </c>
      <c r="B63" s="43" t="s">
        <v>150</v>
      </c>
      <c r="C63" s="44" t="s">
        <v>151</v>
      </c>
      <c r="D63" s="45" t="s">
        <v>0</v>
      </c>
      <c r="E63" s="45" t="s">
        <v>0</v>
      </c>
      <c r="F63" s="45" t="s">
        <v>0</v>
      </c>
      <c r="G63" s="45" t="s">
        <v>0</v>
      </c>
      <c r="H63" s="45" t="s">
        <v>0</v>
      </c>
      <c r="I63" s="45" t="s">
        <v>0</v>
      </c>
      <c r="J63" s="45" t="s">
        <v>0</v>
      </c>
    </row>
    <row r="64" spans="1:10" ht="15.75" customHeight="1">
      <c r="A64" s="42" t="s">
        <v>143</v>
      </c>
      <c r="B64" s="43" t="s">
        <v>152</v>
      </c>
      <c r="C64" s="44" t="s">
        <v>153</v>
      </c>
      <c r="D64" s="45" t="s">
        <v>74</v>
      </c>
      <c r="E64" s="51" t="s">
        <v>75</v>
      </c>
      <c r="F64" s="45" t="s">
        <v>154</v>
      </c>
      <c r="G64" s="45" t="s">
        <v>155</v>
      </c>
      <c r="H64" s="45" t="s">
        <v>0</v>
      </c>
      <c r="I64" s="45" t="s">
        <v>0</v>
      </c>
      <c r="J64" s="45" t="s">
        <v>49</v>
      </c>
    </row>
    <row r="65" spans="1:27" ht="15.75" customHeight="1">
      <c r="A65" s="42" t="s">
        <v>143</v>
      </c>
      <c r="B65" s="43" t="s">
        <v>156</v>
      </c>
      <c r="C65" s="44" t="s">
        <v>157</v>
      </c>
      <c r="D65" s="45" t="s">
        <v>0</v>
      </c>
      <c r="E65" s="45" t="s">
        <v>0</v>
      </c>
      <c r="F65" s="45" t="s">
        <v>0</v>
      </c>
      <c r="G65" s="45" t="s">
        <v>0</v>
      </c>
      <c r="H65" s="45" t="s">
        <v>0</v>
      </c>
      <c r="I65" s="45" t="s">
        <v>0</v>
      </c>
      <c r="J65" s="45" t="s">
        <v>0</v>
      </c>
    </row>
    <row r="66" spans="1:27" ht="15.75" customHeight="1">
      <c r="A66" s="42" t="s">
        <v>143</v>
      </c>
      <c r="B66" s="43" t="s">
        <v>158</v>
      </c>
      <c r="C66" s="44" t="s">
        <v>159</v>
      </c>
      <c r="D66" s="45" t="s">
        <v>0</v>
      </c>
      <c r="E66" s="45" t="s">
        <v>0</v>
      </c>
      <c r="F66" s="45" t="s">
        <v>0</v>
      </c>
      <c r="G66" s="45" t="s">
        <v>0</v>
      </c>
      <c r="H66" s="45" t="s">
        <v>0</v>
      </c>
      <c r="I66" s="45" t="s">
        <v>0</v>
      </c>
      <c r="J66" s="45" t="s">
        <v>49</v>
      </c>
    </row>
    <row r="67" spans="1:27" ht="15.75" customHeight="1">
      <c r="A67" s="42" t="s">
        <v>143</v>
      </c>
      <c r="B67" s="43" t="s">
        <v>160</v>
      </c>
      <c r="C67" s="44" t="s">
        <v>161</v>
      </c>
      <c r="D67" s="45" t="s">
        <v>162</v>
      </c>
      <c r="E67" s="45" t="s">
        <v>163</v>
      </c>
      <c r="F67" s="45" t="s">
        <v>164</v>
      </c>
      <c r="G67" s="45" t="s">
        <v>165</v>
      </c>
      <c r="H67" s="45" t="s">
        <v>0</v>
      </c>
      <c r="I67" s="45" t="s">
        <v>0</v>
      </c>
      <c r="J67" s="45" t="s">
        <v>0</v>
      </c>
    </row>
    <row r="68" spans="1:27" ht="15.75" customHeight="1">
      <c r="A68" s="42" t="s">
        <v>143</v>
      </c>
      <c r="B68" s="43" t="s">
        <v>166</v>
      </c>
      <c r="C68" s="44" t="s">
        <v>167</v>
      </c>
      <c r="D68" s="45" t="s">
        <v>0</v>
      </c>
      <c r="E68" s="45" t="s">
        <v>0</v>
      </c>
      <c r="F68" s="45" t="s">
        <v>0</v>
      </c>
      <c r="G68" s="45" t="s">
        <v>0</v>
      </c>
      <c r="H68" s="45" t="s">
        <v>0</v>
      </c>
      <c r="I68" s="45" t="s">
        <v>0</v>
      </c>
      <c r="J68" s="45" t="s">
        <v>0</v>
      </c>
    </row>
    <row r="69" spans="1:27" ht="15.75" customHeight="1">
      <c r="A69" s="42" t="s">
        <v>143</v>
      </c>
      <c r="B69" s="43" t="s">
        <v>168</v>
      </c>
      <c r="C69" s="44" t="s">
        <v>169</v>
      </c>
      <c r="D69" s="45" t="s">
        <v>0</v>
      </c>
      <c r="E69" s="45" t="s">
        <v>0</v>
      </c>
      <c r="F69" s="45" t="s">
        <v>0</v>
      </c>
      <c r="G69" s="45" t="s">
        <v>0</v>
      </c>
      <c r="H69" s="45" t="s">
        <v>0</v>
      </c>
      <c r="I69" s="45" t="s">
        <v>0</v>
      </c>
      <c r="J69" s="45" t="s">
        <v>0</v>
      </c>
    </row>
    <row r="70" spans="1:27" ht="15.75" customHeight="1">
      <c r="A70" s="42" t="s">
        <v>170</v>
      </c>
      <c r="B70" s="47" t="s">
        <v>171</v>
      </c>
      <c r="C70" s="44" t="s">
        <v>172</v>
      </c>
      <c r="D70" s="45" t="s">
        <v>0</v>
      </c>
      <c r="E70" s="45" t="s">
        <v>0</v>
      </c>
      <c r="F70" s="45" t="s">
        <v>0</v>
      </c>
      <c r="G70" s="45" t="s">
        <v>0</v>
      </c>
      <c r="H70" s="45" t="s">
        <v>0</v>
      </c>
      <c r="I70" s="45" t="s">
        <v>0</v>
      </c>
      <c r="J70" s="45" t="s">
        <v>0</v>
      </c>
    </row>
    <row r="71" spans="1:27" ht="15.75" customHeight="1">
      <c r="A71" s="42" t="s">
        <v>170</v>
      </c>
      <c r="B71" s="43" t="s">
        <v>173</v>
      </c>
      <c r="C71" s="44" t="s">
        <v>174</v>
      </c>
      <c r="D71" s="45" t="s">
        <v>0</v>
      </c>
      <c r="E71" s="45" t="s">
        <v>0</v>
      </c>
      <c r="F71" s="45" t="s">
        <v>0</v>
      </c>
      <c r="G71" s="45" t="s">
        <v>0</v>
      </c>
      <c r="H71" s="45" t="s">
        <v>0</v>
      </c>
      <c r="I71" s="45" t="s">
        <v>0</v>
      </c>
      <c r="J71" s="45" t="s">
        <v>0</v>
      </c>
    </row>
    <row r="72" spans="1:27" ht="15.75" customHeight="1">
      <c r="A72" s="42" t="s">
        <v>170</v>
      </c>
      <c r="B72" s="43" t="s">
        <v>175</v>
      </c>
      <c r="C72" s="44" t="s">
        <v>176</v>
      </c>
      <c r="D72" s="45" t="s">
        <v>0</v>
      </c>
      <c r="E72" s="45" t="s">
        <v>0</v>
      </c>
      <c r="F72" s="45" t="s">
        <v>0</v>
      </c>
      <c r="G72" s="45" t="s">
        <v>0</v>
      </c>
      <c r="H72" s="45" t="s">
        <v>0</v>
      </c>
      <c r="I72" s="45" t="s">
        <v>0</v>
      </c>
      <c r="J72" s="45" t="s">
        <v>0</v>
      </c>
    </row>
    <row r="73" spans="1:27" ht="15.75" customHeight="1">
      <c r="A73" s="42" t="s">
        <v>170</v>
      </c>
      <c r="B73" s="43" t="s">
        <v>177</v>
      </c>
      <c r="C73" s="44" t="s">
        <v>178</v>
      </c>
      <c r="D73" s="45" t="s">
        <v>179</v>
      </c>
      <c r="E73" s="45" t="s">
        <v>180</v>
      </c>
      <c r="F73" s="45" t="s">
        <v>181</v>
      </c>
      <c r="G73" s="45" t="s">
        <v>182</v>
      </c>
      <c r="H73" s="45" t="s">
        <v>0</v>
      </c>
      <c r="I73" s="45" t="s">
        <v>0</v>
      </c>
      <c r="J73" s="45" t="s">
        <v>49</v>
      </c>
    </row>
    <row r="74" spans="1:27" ht="15.75" customHeight="1">
      <c r="A74" s="42" t="s">
        <v>183</v>
      </c>
      <c r="B74" s="43" t="s">
        <v>184</v>
      </c>
      <c r="C74" s="44" t="s">
        <v>185</v>
      </c>
      <c r="D74" s="45" t="s">
        <v>0</v>
      </c>
      <c r="E74" s="45" t="s">
        <v>0</v>
      </c>
      <c r="F74" s="45" t="s">
        <v>0</v>
      </c>
      <c r="G74" s="45" t="s">
        <v>0</v>
      </c>
      <c r="H74" s="45" t="s">
        <v>0</v>
      </c>
      <c r="I74" s="45" t="s">
        <v>0</v>
      </c>
      <c r="J74" s="45" t="s">
        <v>0</v>
      </c>
    </row>
    <row r="75" spans="1:27" ht="15.75" customHeight="1">
      <c r="A75" s="42" t="s">
        <v>183</v>
      </c>
      <c r="B75" s="43" t="s">
        <v>186</v>
      </c>
      <c r="C75" s="44" t="s">
        <v>187</v>
      </c>
      <c r="D75" s="45" t="s">
        <v>0</v>
      </c>
      <c r="E75" s="45" t="s">
        <v>0</v>
      </c>
      <c r="F75" s="45" t="s">
        <v>0</v>
      </c>
      <c r="G75" s="45" t="s">
        <v>0</v>
      </c>
      <c r="H75" s="45" t="s">
        <v>0</v>
      </c>
      <c r="I75" s="45" t="s">
        <v>0</v>
      </c>
      <c r="J75" s="45" t="s">
        <v>0</v>
      </c>
    </row>
    <row r="76" spans="1:27" ht="15.75" customHeight="1">
      <c r="A76" s="42" t="s">
        <v>183</v>
      </c>
      <c r="B76" s="43" t="s">
        <v>188</v>
      </c>
      <c r="C76" s="44" t="s">
        <v>189</v>
      </c>
      <c r="D76" s="45" t="s">
        <v>179</v>
      </c>
      <c r="E76" s="45" t="s">
        <v>180</v>
      </c>
      <c r="F76" s="45" t="s">
        <v>190</v>
      </c>
      <c r="G76" s="45" t="s">
        <v>191</v>
      </c>
      <c r="H76" s="45" t="s">
        <v>0</v>
      </c>
      <c r="I76" s="45" t="s">
        <v>0</v>
      </c>
      <c r="J76" s="45" t="s">
        <v>49</v>
      </c>
    </row>
    <row r="77" spans="1:27" ht="15.75" customHeight="1">
      <c r="A77" s="42" t="s">
        <v>183</v>
      </c>
      <c r="B77" s="43" t="s">
        <v>192</v>
      </c>
      <c r="C77" s="44" t="s">
        <v>193</v>
      </c>
      <c r="D77" s="45" t="s">
        <v>179</v>
      </c>
      <c r="E77" s="45" t="s">
        <v>180</v>
      </c>
      <c r="F77" s="45" t="s">
        <v>190</v>
      </c>
      <c r="G77" s="45" t="s">
        <v>191</v>
      </c>
      <c r="H77" s="45" t="s">
        <v>0</v>
      </c>
      <c r="I77" s="45" t="s">
        <v>0</v>
      </c>
      <c r="J77" s="45" t="s">
        <v>49</v>
      </c>
    </row>
    <row r="78" spans="1:27" ht="15.75" customHeight="1">
      <c r="A78" s="42" t="s">
        <v>183</v>
      </c>
      <c r="B78" s="43" t="s">
        <v>194</v>
      </c>
      <c r="C78" s="44" t="s">
        <v>195</v>
      </c>
      <c r="D78" s="45" t="s">
        <v>0</v>
      </c>
      <c r="E78" s="45" t="s">
        <v>0</v>
      </c>
      <c r="F78" s="45" t="s">
        <v>0</v>
      </c>
      <c r="G78" s="45" t="s">
        <v>0</v>
      </c>
      <c r="H78" s="45" t="s">
        <v>0</v>
      </c>
      <c r="I78" s="45" t="s">
        <v>0</v>
      </c>
      <c r="J78" s="45" t="s">
        <v>0</v>
      </c>
    </row>
    <row r="79" spans="1:27" ht="21.75" customHeight="1">
      <c r="A79" s="35" t="s">
        <v>196</v>
      </c>
      <c r="B79" s="52"/>
      <c r="C79" s="52"/>
      <c r="D79" s="52"/>
      <c r="E79" s="52"/>
      <c r="F79" s="52"/>
      <c r="G79" s="52"/>
      <c r="H79" s="52"/>
      <c r="I79" s="52"/>
      <c r="J79" s="52"/>
      <c r="K79" s="53"/>
      <c r="L79" s="53"/>
      <c r="M79" s="53"/>
      <c r="N79" s="53"/>
      <c r="O79" s="53"/>
      <c r="P79" s="53"/>
      <c r="Q79" s="53"/>
      <c r="R79" s="53"/>
      <c r="S79" s="53"/>
      <c r="T79" s="53"/>
      <c r="U79" s="53"/>
      <c r="V79" s="53"/>
      <c r="W79" s="53"/>
      <c r="X79" s="53"/>
      <c r="Y79" s="53"/>
      <c r="Z79" s="53"/>
      <c r="AA79" s="53"/>
    </row>
    <row r="80" spans="1:27" ht="15.75" customHeight="1">
      <c r="A80" s="42" t="s">
        <v>197</v>
      </c>
      <c r="B80" s="43" t="s">
        <v>198</v>
      </c>
      <c r="C80" s="44" t="s">
        <v>199</v>
      </c>
      <c r="D80" s="45" t="s">
        <v>0</v>
      </c>
      <c r="E80" s="45" t="s">
        <v>0</v>
      </c>
      <c r="F80" s="45" t="s">
        <v>0</v>
      </c>
      <c r="G80" s="45" t="s">
        <v>0</v>
      </c>
      <c r="H80" s="45" t="s">
        <v>0</v>
      </c>
      <c r="I80" s="45" t="s">
        <v>0</v>
      </c>
      <c r="J80" s="45" t="s">
        <v>0</v>
      </c>
    </row>
    <row r="81" spans="1:10" ht="15.75" customHeight="1">
      <c r="A81" s="42" t="s">
        <v>197</v>
      </c>
      <c r="B81" s="43" t="s">
        <v>200</v>
      </c>
      <c r="C81" s="44" t="s">
        <v>201</v>
      </c>
      <c r="D81" s="45" t="s">
        <v>0</v>
      </c>
      <c r="E81" s="45" t="s">
        <v>0</v>
      </c>
      <c r="F81" s="45" t="s">
        <v>0</v>
      </c>
      <c r="G81" s="45" t="s">
        <v>0</v>
      </c>
      <c r="H81" s="45" t="s">
        <v>0</v>
      </c>
      <c r="I81" s="45" t="s">
        <v>0</v>
      </c>
      <c r="J81" s="45" t="s">
        <v>0</v>
      </c>
    </row>
    <row r="82" spans="1:10" ht="15.75" customHeight="1">
      <c r="A82" s="42" t="s">
        <v>202</v>
      </c>
      <c r="B82" s="43" t="s">
        <v>203</v>
      </c>
      <c r="C82" s="44" t="s">
        <v>204</v>
      </c>
      <c r="D82" s="45" t="s">
        <v>0</v>
      </c>
      <c r="E82" s="45" t="s">
        <v>0</v>
      </c>
      <c r="F82" s="45" t="s">
        <v>0</v>
      </c>
      <c r="G82" s="45" t="s">
        <v>0</v>
      </c>
      <c r="H82" s="45" t="s">
        <v>0</v>
      </c>
      <c r="I82" s="45" t="s">
        <v>0</v>
      </c>
      <c r="J82" s="45" t="s">
        <v>0</v>
      </c>
    </row>
    <row r="83" spans="1:10" ht="15.75" customHeight="1">
      <c r="A83" s="42" t="s">
        <v>202</v>
      </c>
      <c r="B83" s="43" t="s">
        <v>205</v>
      </c>
      <c r="C83" s="44" t="s">
        <v>206</v>
      </c>
      <c r="D83" s="45" t="s">
        <v>0</v>
      </c>
      <c r="E83" s="45" t="s">
        <v>0</v>
      </c>
      <c r="F83" s="45" t="s">
        <v>0</v>
      </c>
      <c r="G83" s="45" t="s">
        <v>0</v>
      </c>
      <c r="H83" s="45" t="s">
        <v>0</v>
      </c>
      <c r="I83" s="45" t="s">
        <v>0</v>
      </c>
      <c r="J83" s="45" t="s">
        <v>0</v>
      </c>
    </row>
    <row r="84" spans="1:10" ht="15.75" customHeight="1">
      <c r="A84" s="42" t="s">
        <v>202</v>
      </c>
      <c r="B84" s="43" t="s">
        <v>207</v>
      </c>
      <c r="C84" s="44" t="s">
        <v>208</v>
      </c>
      <c r="D84" s="45" t="s">
        <v>0</v>
      </c>
      <c r="E84" s="45" t="s">
        <v>0</v>
      </c>
      <c r="F84" s="45" t="s">
        <v>0</v>
      </c>
      <c r="G84" s="45" t="s">
        <v>0</v>
      </c>
      <c r="H84" s="45" t="s">
        <v>0</v>
      </c>
      <c r="I84" s="45" t="s">
        <v>0</v>
      </c>
      <c r="J84" s="45" t="s">
        <v>0</v>
      </c>
    </row>
    <row r="85" spans="1:10" ht="15.75" customHeight="1">
      <c r="A85" s="42" t="s">
        <v>202</v>
      </c>
      <c r="B85" s="43" t="s">
        <v>209</v>
      </c>
      <c r="C85" s="44" t="s">
        <v>210</v>
      </c>
      <c r="D85" s="45" t="s">
        <v>0</v>
      </c>
      <c r="E85" s="45" t="s">
        <v>0</v>
      </c>
      <c r="F85" s="45" t="s">
        <v>0</v>
      </c>
      <c r="G85" s="45" t="s">
        <v>0</v>
      </c>
      <c r="H85" s="45" t="s">
        <v>0</v>
      </c>
      <c r="I85" s="45" t="s">
        <v>0</v>
      </c>
      <c r="J85" s="45" t="s">
        <v>0</v>
      </c>
    </row>
    <row r="86" spans="1:10" ht="15.75" customHeight="1">
      <c r="A86" s="42" t="s">
        <v>202</v>
      </c>
      <c r="B86" s="43" t="s">
        <v>211</v>
      </c>
      <c r="C86" s="44" t="s">
        <v>212</v>
      </c>
      <c r="D86" s="45" t="s">
        <v>0</v>
      </c>
      <c r="E86" s="45" t="s">
        <v>0</v>
      </c>
      <c r="F86" s="45" t="s">
        <v>0</v>
      </c>
      <c r="G86" s="45" t="s">
        <v>0</v>
      </c>
      <c r="H86" s="45" t="s">
        <v>0</v>
      </c>
      <c r="I86" s="45" t="s">
        <v>0</v>
      </c>
      <c r="J86" s="45" t="s">
        <v>0</v>
      </c>
    </row>
    <row r="87" spans="1:10" ht="15.75" customHeight="1">
      <c r="A87" s="42" t="s">
        <v>202</v>
      </c>
      <c r="B87" s="43" t="s">
        <v>213</v>
      </c>
      <c r="C87" s="44" t="s">
        <v>214</v>
      </c>
      <c r="D87" s="45" t="s">
        <v>0</v>
      </c>
      <c r="E87" s="45" t="s">
        <v>0</v>
      </c>
      <c r="F87" s="45" t="s">
        <v>0</v>
      </c>
      <c r="G87" s="45" t="s">
        <v>0</v>
      </c>
      <c r="H87" s="45" t="s">
        <v>0</v>
      </c>
      <c r="I87" s="45" t="s">
        <v>0</v>
      </c>
      <c r="J87" s="45" t="s">
        <v>0</v>
      </c>
    </row>
    <row r="88" spans="1:10" ht="15.75" customHeight="1">
      <c r="A88" s="42" t="s">
        <v>202</v>
      </c>
      <c r="B88" s="43" t="s">
        <v>215</v>
      </c>
      <c r="C88" s="44" t="s">
        <v>216</v>
      </c>
      <c r="D88" s="45" t="s">
        <v>0</v>
      </c>
      <c r="E88" s="45" t="s">
        <v>0</v>
      </c>
      <c r="F88" s="45" t="s">
        <v>0</v>
      </c>
      <c r="G88" s="45" t="s">
        <v>0</v>
      </c>
      <c r="H88" s="45" t="s">
        <v>0</v>
      </c>
      <c r="I88" s="45" t="s">
        <v>0</v>
      </c>
      <c r="J88" s="45" t="s">
        <v>0</v>
      </c>
    </row>
    <row r="89" spans="1:10" ht="15.75" customHeight="1">
      <c r="A89" s="42" t="s">
        <v>217</v>
      </c>
      <c r="B89" s="43" t="s">
        <v>218</v>
      </c>
      <c r="C89" s="44" t="s">
        <v>219</v>
      </c>
      <c r="D89" s="45" t="s">
        <v>0</v>
      </c>
      <c r="E89" s="45" t="s">
        <v>0</v>
      </c>
      <c r="F89" s="45" t="s">
        <v>0</v>
      </c>
      <c r="G89" s="45" t="s">
        <v>0</v>
      </c>
      <c r="H89" s="45" t="s">
        <v>0</v>
      </c>
      <c r="I89" s="45" t="s">
        <v>0</v>
      </c>
      <c r="J89" s="45" t="s">
        <v>0</v>
      </c>
    </row>
    <row r="90" spans="1:10" ht="15.75" customHeight="1">
      <c r="A90" s="42" t="s">
        <v>217</v>
      </c>
      <c r="B90" s="43" t="s">
        <v>220</v>
      </c>
      <c r="C90" s="44" t="s">
        <v>221</v>
      </c>
      <c r="D90" s="45" t="s">
        <v>0</v>
      </c>
      <c r="E90" s="45" t="s">
        <v>0</v>
      </c>
      <c r="F90" s="45" t="s">
        <v>0</v>
      </c>
      <c r="G90" s="45" t="s">
        <v>0</v>
      </c>
      <c r="H90" s="45" t="s">
        <v>0</v>
      </c>
      <c r="I90" s="45" t="s">
        <v>0</v>
      </c>
      <c r="J90" s="45" t="s">
        <v>0</v>
      </c>
    </row>
    <row r="91" spans="1:10" ht="15.75" customHeight="1">
      <c r="A91" s="42" t="s">
        <v>217</v>
      </c>
      <c r="B91" s="43" t="s">
        <v>222</v>
      </c>
      <c r="C91" s="44" t="s">
        <v>223</v>
      </c>
      <c r="D91" s="45" t="s">
        <v>0</v>
      </c>
      <c r="E91" s="45" t="s">
        <v>0</v>
      </c>
      <c r="F91" s="45" t="s">
        <v>0</v>
      </c>
      <c r="G91" s="45" t="s">
        <v>0</v>
      </c>
      <c r="H91" s="45" t="s">
        <v>0</v>
      </c>
      <c r="I91" s="45" t="s">
        <v>0</v>
      </c>
      <c r="J91" s="45" t="s">
        <v>0</v>
      </c>
    </row>
    <row r="92" spans="1:10" ht="15.75" customHeight="1">
      <c r="A92" s="42" t="s">
        <v>224</v>
      </c>
      <c r="B92" s="43" t="s">
        <v>225</v>
      </c>
      <c r="C92" s="44" t="s">
        <v>226</v>
      </c>
      <c r="D92" s="45" t="s">
        <v>0</v>
      </c>
      <c r="E92" s="45" t="s">
        <v>0</v>
      </c>
      <c r="F92" s="45" t="s">
        <v>0</v>
      </c>
      <c r="G92" s="45" t="s">
        <v>0</v>
      </c>
      <c r="H92" s="45" t="s">
        <v>0</v>
      </c>
      <c r="I92" s="45" t="s">
        <v>0</v>
      </c>
      <c r="J92" s="45" t="s">
        <v>0</v>
      </c>
    </row>
    <row r="93" spans="1:10" ht="15.75" customHeight="1">
      <c r="A93" s="42" t="s">
        <v>224</v>
      </c>
      <c r="B93" s="43" t="s">
        <v>227</v>
      </c>
      <c r="C93" s="44" t="s">
        <v>228</v>
      </c>
      <c r="D93" s="45" t="s">
        <v>0</v>
      </c>
      <c r="E93" s="45" t="s">
        <v>0</v>
      </c>
      <c r="F93" s="45" t="s">
        <v>0</v>
      </c>
      <c r="G93" s="45" t="s">
        <v>0</v>
      </c>
      <c r="H93" s="45" t="s">
        <v>0</v>
      </c>
      <c r="I93" s="45" t="s">
        <v>0</v>
      </c>
      <c r="J93" s="45" t="s">
        <v>0</v>
      </c>
    </row>
    <row r="94" spans="1:10" ht="15.75" customHeight="1">
      <c r="A94" s="42" t="s">
        <v>229</v>
      </c>
      <c r="B94" s="43" t="s">
        <v>230</v>
      </c>
      <c r="C94" s="44" t="s">
        <v>231</v>
      </c>
      <c r="D94" s="45" t="s">
        <v>0</v>
      </c>
      <c r="E94" s="45" t="s">
        <v>0</v>
      </c>
      <c r="F94" s="45" t="s">
        <v>0</v>
      </c>
      <c r="G94" s="45" t="s">
        <v>0</v>
      </c>
      <c r="H94" s="45" t="s">
        <v>0</v>
      </c>
      <c r="I94" s="45" t="s">
        <v>0</v>
      </c>
      <c r="J94" s="45" t="s">
        <v>0</v>
      </c>
    </row>
    <row r="95" spans="1:10" ht="15.75" customHeight="1">
      <c r="A95" s="54" t="s">
        <v>232</v>
      </c>
      <c r="B95" s="52"/>
      <c r="C95" s="52"/>
      <c r="D95" s="52"/>
      <c r="E95" s="52"/>
      <c r="F95" s="52"/>
      <c r="G95" s="52"/>
      <c r="H95" s="52"/>
      <c r="I95" s="52"/>
      <c r="J95" s="52"/>
    </row>
    <row r="96" spans="1:10" ht="99" customHeight="1">
      <c r="A96" s="48" t="s">
        <v>233</v>
      </c>
      <c r="B96" s="49" t="s">
        <v>234</v>
      </c>
      <c r="C96" s="44" t="s">
        <v>235</v>
      </c>
      <c r="D96" s="45" t="s">
        <v>236</v>
      </c>
      <c r="E96" s="50" t="s">
        <v>237</v>
      </c>
      <c r="F96" s="45" t="s">
        <v>238</v>
      </c>
      <c r="G96" s="45" t="s">
        <v>239</v>
      </c>
      <c r="H96" s="45" t="s">
        <v>0</v>
      </c>
      <c r="I96" s="45" t="s">
        <v>0</v>
      </c>
      <c r="J96" s="45" t="s">
        <v>49</v>
      </c>
    </row>
    <row r="97" spans="1:10" ht="15.75" customHeight="1">
      <c r="A97" s="42" t="s">
        <v>233</v>
      </c>
      <c r="B97" s="43" t="s">
        <v>240</v>
      </c>
      <c r="C97" s="44" t="s">
        <v>241</v>
      </c>
      <c r="D97" s="45" t="s">
        <v>0</v>
      </c>
      <c r="E97" s="45" t="s">
        <v>0</v>
      </c>
      <c r="F97" s="45" t="s">
        <v>0</v>
      </c>
      <c r="G97" s="45" t="s">
        <v>0</v>
      </c>
      <c r="H97" s="45" t="s">
        <v>0</v>
      </c>
      <c r="I97" s="45" t="s">
        <v>0</v>
      </c>
      <c r="J97" s="45" t="s">
        <v>0</v>
      </c>
    </row>
    <row r="98" spans="1:10" ht="135">
      <c r="A98" s="42"/>
      <c r="B98" s="49" t="s">
        <v>242</v>
      </c>
      <c r="C98" s="44" t="s">
        <v>243</v>
      </c>
      <c r="D98" s="45" t="s">
        <v>236</v>
      </c>
      <c r="E98" s="50" t="s">
        <v>244</v>
      </c>
      <c r="F98" s="45" t="s">
        <v>238</v>
      </c>
      <c r="G98" s="45" t="s">
        <v>245</v>
      </c>
      <c r="H98" s="45" t="s">
        <v>0</v>
      </c>
      <c r="I98" s="45" t="s">
        <v>0</v>
      </c>
      <c r="J98" s="45" t="s">
        <v>49</v>
      </c>
    </row>
    <row r="99" spans="1:10" ht="108">
      <c r="A99" s="42" t="s">
        <v>246</v>
      </c>
      <c r="B99" s="43" t="s">
        <v>247</v>
      </c>
      <c r="C99" s="44" t="s">
        <v>248</v>
      </c>
      <c r="D99" s="45" t="s">
        <v>0</v>
      </c>
      <c r="E99" s="45" t="s">
        <v>0</v>
      </c>
      <c r="F99" s="45" t="s">
        <v>0</v>
      </c>
      <c r="G99" s="45" t="s">
        <v>0</v>
      </c>
      <c r="H99" s="45" t="s">
        <v>0</v>
      </c>
      <c r="I99" s="45" t="s">
        <v>0</v>
      </c>
      <c r="J99" s="45" t="s">
        <v>0</v>
      </c>
    </row>
    <row r="100" spans="1:10" ht="15.75" customHeight="1">
      <c r="A100" s="42" t="s">
        <v>246</v>
      </c>
      <c r="B100" s="43" t="s">
        <v>249</v>
      </c>
      <c r="C100" s="44" t="s">
        <v>250</v>
      </c>
      <c r="D100" s="45" t="s">
        <v>0</v>
      </c>
      <c r="E100" s="45" t="s">
        <v>0</v>
      </c>
      <c r="F100" s="45" t="s">
        <v>0</v>
      </c>
      <c r="G100" s="45" t="s">
        <v>0</v>
      </c>
      <c r="H100" s="45" t="s">
        <v>0</v>
      </c>
      <c r="I100" s="45" t="s">
        <v>0</v>
      </c>
      <c r="J100" s="45" t="s">
        <v>0</v>
      </c>
    </row>
    <row r="101" spans="1:10" ht="49.5" customHeight="1">
      <c r="A101" s="42" t="s">
        <v>246</v>
      </c>
      <c r="B101" s="43" t="s">
        <v>251</v>
      </c>
      <c r="C101" s="44" t="s">
        <v>252</v>
      </c>
      <c r="D101" s="45" t="s">
        <v>0</v>
      </c>
      <c r="E101" s="45" t="s">
        <v>0</v>
      </c>
      <c r="F101" s="45" t="s">
        <v>0</v>
      </c>
      <c r="G101" s="45" t="s">
        <v>0</v>
      </c>
      <c r="H101" s="45" t="s">
        <v>0</v>
      </c>
      <c r="I101" s="45" t="s">
        <v>0</v>
      </c>
      <c r="J101" s="45" t="s">
        <v>0</v>
      </c>
    </row>
    <row r="102" spans="1:10" ht="94.5">
      <c r="A102" s="42" t="s">
        <v>253</v>
      </c>
      <c r="B102" s="49" t="s">
        <v>254</v>
      </c>
      <c r="C102" s="44" t="s">
        <v>255</v>
      </c>
      <c r="D102" s="45" t="s">
        <v>256</v>
      </c>
      <c r="E102" s="50" t="s">
        <v>257</v>
      </c>
      <c r="F102" s="45" t="s">
        <v>258</v>
      </c>
      <c r="G102" s="45" t="s">
        <v>259</v>
      </c>
      <c r="H102" s="45" t="s">
        <v>0</v>
      </c>
      <c r="I102" s="45" t="s">
        <v>0</v>
      </c>
      <c r="J102" s="45" t="s">
        <v>49</v>
      </c>
    </row>
    <row r="103" spans="1:10" ht="94.5">
      <c r="A103" s="55" t="s">
        <v>253</v>
      </c>
      <c r="B103" s="49" t="s">
        <v>260</v>
      </c>
      <c r="C103" s="44" t="s">
        <v>261</v>
      </c>
      <c r="D103" s="45" t="s">
        <v>256</v>
      </c>
      <c r="E103" s="50" t="s">
        <v>262</v>
      </c>
      <c r="F103" s="45" t="s">
        <v>258</v>
      </c>
      <c r="G103" s="45" t="s">
        <v>259</v>
      </c>
      <c r="H103" s="45" t="s">
        <v>0</v>
      </c>
      <c r="I103" s="45" t="s">
        <v>0</v>
      </c>
      <c r="J103" s="45" t="s">
        <v>49</v>
      </c>
    </row>
    <row r="104" spans="1:10" ht="189">
      <c r="A104" s="42" t="s">
        <v>263</v>
      </c>
      <c r="B104" s="49" t="s">
        <v>264</v>
      </c>
      <c r="C104" s="44" t="s">
        <v>265</v>
      </c>
      <c r="D104" s="45" t="s">
        <v>266</v>
      </c>
      <c r="E104" s="50" t="s">
        <v>267</v>
      </c>
      <c r="F104" s="45" t="s">
        <v>268</v>
      </c>
      <c r="G104" s="45" t="s">
        <v>269</v>
      </c>
      <c r="H104" s="45" t="s">
        <v>0</v>
      </c>
      <c r="I104" s="45" t="s">
        <v>0</v>
      </c>
      <c r="J104" s="45" t="s">
        <v>49</v>
      </c>
    </row>
    <row r="105" spans="1:10" ht="15.75" customHeight="1">
      <c r="A105" s="42" t="s">
        <v>263</v>
      </c>
      <c r="B105" s="43" t="s">
        <v>270</v>
      </c>
      <c r="C105" s="44" t="s">
        <v>271</v>
      </c>
      <c r="D105" s="45" t="s">
        <v>0</v>
      </c>
      <c r="E105" s="45" t="s">
        <v>0</v>
      </c>
      <c r="F105" s="45" t="s">
        <v>0</v>
      </c>
      <c r="G105" s="45" t="s">
        <v>0</v>
      </c>
      <c r="H105" s="45" t="s">
        <v>0</v>
      </c>
      <c r="I105" s="45" t="s">
        <v>0</v>
      </c>
      <c r="J105" s="45" t="s">
        <v>0</v>
      </c>
    </row>
    <row r="106" spans="1:10" ht="118.5" customHeight="1">
      <c r="A106" s="56" t="s">
        <v>263</v>
      </c>
      <c r="B106" s="49" t="s">
        <v>272</v>
      </c>
      <c r="C106" s="44" t="s">
        <v>273</v>
      </c>
      <c r="D106" s="45" t="s">
        <v>274</v>
      </c>
      <c r="E106" s="51" t="s">
        <v>275</v>
      </c>
      <c r="F106" s="45">
        <v>22</v>
      </c>
      <c r="G106" s="45" t="s">
        <v>276</v>
      </c>
      <c r="H106" s="45" t="s">
        <v>0</v>
      </c>
      <c r="I106" s="45" t="s">
        <v>0</v>
      </c>
      <c r="J106" s="45" t="s">
        <v>49</v>
      </c>
    </row>
    <row r="107" spans="1:10" ht="40.5">
      <c r="A107" s="42" t="s">
        <v>263</v>
      </c>
      <c r="B107" s="43" t="s">
        <v>277</v>
      </c>
      <c r="C107" s="44" t="s">
        <v>278</v>
      </c>
      <c r="D107" s="45" t="s">
        <v>0</v>
      </c>
      <c r="E107" s="45" t="s">
        <v>0</v>
      </c>
      <c r="F107" s="45" t="s">
        <v>0</v>
      </c>
      <c r="G107" s="45" t="s">
        <v>0</v>
      </c>
      <c r="H107" s="45" t="s">
        <v>0</v>
      </c>
      <c r="I107" s="45" t="s">
        <v>0</v>
      </c>
      <c r="J107" s="45" t="s">
        <v>0</v>
      </c>
    </row>
    <row r="108" spans="1:10" ht="108">
      <c r="A108" s="42" t="s">
        <v>263</v>
      </c>
      <c r="B108" s="43" t="s">
        <v>279</v>
      </c>
      <c r="C108" s="44" t="s">
        <v>280</v>
      </c>
      <c r="D108" s="45" t="s">
        <v>281</v>
      </c>
      <c r="E108" s="51" t="s">
        <v>282</v>
      </c>
      <c r="F108" s="45">
        <v>7</v>
      </c>
      <c r="G108" s="45" t="s">
        <v>283</v>
      </c>
      <c r="H108" s="45" t="s">
        <v>0</v>
      </c>
      <c r="I108" s="45" t="s">
        <v>0</v>
      </c>
      <c r="J108" s="45"/>
    </row>
    <row r="109" spans="1:10" ht="15.75" customHeight="1">
      <c r="A109" s="42" t="s">
        <v>263</v>
      </c>
      <c r="B109" s="43" t="s">
        <v>284</v>
      </c>
      <c r="C109" s="44" t="s">
        <v>285</v>
      </c>
      <c r="D109" s="45" t="s">
        <v>0</v>
      </c>
      <c r="E109" s="45" t="s">
        <v>0</v>
      </c>
      <c r="F109" s="45" t="s">
        <v>0</v>
      </c>
      <c r="G109" s="45" t="s">
        <v>0</v>
      </c>
      <c r="H109" s="45" t="s">
        <v>0</v>
      </c>
      <c r="I109" s="45" t="s">
        <v>0</v>
      </c>
      <c r="J109" s="45" t="s">
        <v>0</v>
      </c>
    </row>
    <row r="110" spans="1:10" ht="135">
      <c r="A110" s="42" t="s">
        <v>286</v>
      </c>
      <c r="B110" s="43" t="s">
        <v>287</v>
      </c>
      <c r="C110" s="44" t="s">
        <v>288</v>
      </c>
      <c r="D110" s="45" t="s">
        <v>0</v>
      </c>
      <c r="E110" s="45" t="s">
        <v>0</v>
      </c>
      <c r="F110" s="45" t="s">
        <v>0</v>
      </c>
      <c r="G110" s="45" t="s">
        <v>0</v>
      </c>
      <c r="H110" s="45" t="s">
        <v>0</v>
      </c>
      <c r="I110" s="45" t="s">
        <v>0</v>
      </c>
      <c r="J110" s="45" t="s">
        <v>0</v>
      </c>
    </row>
    <row r="111" spans="1:10" ht="270">
      <c r="A111" s="42"/>
      <c r="B111" s="49" t="s">
        <v>289</v>
      </c>
      <c r="C111" s="44" t="s">
        <v>290</v>
      </c>
      <c r="D111" s="45" t="s">
        <v>291</v>
      </c>
      <c r="E111" s="50" t="s">
        <v>292</v>
      </c>
      <c r="F111" s="45" t="s">
        <v>293</v>
      </c>
      <c r="G111" s="45" t="s">
        <v>294</v>
      </c>
      <c r="H111" s="45" t="s">
        <v>0</v>
      </c>
      <c r="I111" s="45" t="s">
        <v>0</v>
      </c>
      <c r="J111" s="45" t="s">
        <v>49</v>
      </c>
    </row>
    <row r="112" spans="1:10" ht="73.5" customHeight="1">
      <c r="A112" s="42"/>
      <c r="B112" s="49" t="s">
        <v>295</v>
      </c>
      <c r="C112" s="44" t="s">
        <v>296</v>
      </c>
      <c r="D112" s="45" t="s">
        <v>297</v>
      </c>
      <c r="E112" s="50" t="s">
        <v>298</v>
      </c>
      <c r="F112" s="45" t="s">
        <v>299</v>
      </c>
      <c r="G112" s="45" t="s">
        <v>300</v>
      </c>
      <c r="H112" s="45" t="s">
        <v>0</v>
      </c>
      <c r="I112" s="45" t="s">
        <v>0</v>
      </c>
      <c r="J112" s="45" t="s">
        <v>49</v>
      </c>
    </row>
    <row r="113" spans="1:10" ht="15.75" customHeight="1">
      <c r="A113" s="42" t="s">
        <v>286</v>
      </c>
      <c r="B113" s="43" t="s">
        <v>301</v>
      </c>
      <c r="C113" s="44" t="s">
        <v>302</v>
      </c>
      <c r="D113" s="45" t="s">
        <v>281</v>
      </c>
      <c r="E113" s="45" t="s">
        <v>282</v>
      </c>
      <c r="F113" s="45" t="s">
        <v>303</v>
      </c>
      <c r="G113" s="45" t="s">
        <v>304</v>
      </c>
      <c r="H113" s="45" t="s">
        <v>0</v>
      </c>
      <c r="I113" s="45" t="s">
        <v>0</v>
      </c>
      <c r="J113" s="45" t="s">
        <v>0</v>
      </c>
    </row>
    <row r="114" spans="1:10" ht="64.5" customHeight="1">
      <c r="A114" s="42" t="s">
        <v>286</v>
      </c>
      <c r="B114" s="43" t="s">
        <v>305</v>
      </c>
      <c r="C114" s="44" t="s">
        <v>306</v>
      </c>
      <c r="D114" s="45" t="s">
        <v>0</v>
      </c>
      <c r="E114" s="45" t="s">
        <v>0</v>
      </c>
      <c r="F114" s="45" t="s">
        <v>0</v>
      </c>
      <c r="G114" s="45" t="s">
        <v>0</v>
      </c>
      <c r="H114" s="45" t="s">
        <v>0</v>
      </c>
      <c r="I114" s="45" t="s">
        <v>0</v>
      </c>
      <c r="J114" s="45" t="s">
        <v>0</v>
      </c>
    </row>
    <row r="115" spans="1:10" ht="15.75" customHeight="1">
      <c r="A115" s="42" t="s">
        <v>286</v>
      </c>
      <c r="B115" s="43" t="s">
        <v>307</v>
      </c>
      <c r="C115" s="44" t="s">
        <v>308</v>
      </c>
      <c r="D115" s="45" t="s">
        <v>0</v>
      </c>
      <c r="E115" s="45" t="s">
        <v>0</v>
      </c>
      <c r="F115" s="45" t="s">
        <v>0</v>
      </c>
      <c r="G115" s="45" t="s">
        <v>0</v>
      </c>
      <c r="H115" s="45" t="s">
        <v>0</v>
      </c>
      <c r="I115" s="45" t="s">
        <v>0</v>
      </c>
      <c r="J115" s="45" t="s">
        <v>0</v>
      </c>
    </row>
    <row r="116" spans="1:10" ht="15.75" customHeight="1">
      <c r="A116" s="42" t="s">
        <v>286</v>
      </c>
      <c r="B116" s="43" t="s">
        <v>309</v>
      </c>
      <c r="C116" s="44" t="s">
        <v>310</v>
      </c>
      <c r="D116" s="45" t="s">
        <v>0</v>
      </c>
      <c r="E116" s="45" t="s">
        <v>0</v>
      </c>
      <c r="F116" s="45" t="s">
        <v>0</v>
      </c>
      <c r="G116" s="45" t="s">
        <v>0</v>
      </c>
      <c r="H116" s="45" t="s">
        <v>0</v>
      </c>
      <c r="I116" s="45" t="s">
        <v>0</v>
      </c>
      <c r="J116" s="45" t="s">
        <v>0</v>
      </c>
    </row>
    <row r="117" spans="1:10" ht="70.5" customHeight="1">
      <c r="A117" s="42" t="s">
        <v>286</v>
      </c>
      <c r="B117" s="57" t="s">
        <v>311</v>
      </c>
      <c r="C117" s="44" t="s">
        <v>312</v>
      </c>
      <c r="D117" s="45" t="s">
        <v>0</v>
      </c>
      <c r="E117" s="45" t="s">
        <v>0</v>
      </c>
      <c r="F117" s="45" t="s">
        <v>0</v>
      </c>
      <c r="G117" s="45" t="s">
        <v>0</v>
      </c>
      <c r="H117" s="45" t="s">
        <v>0</v>
      </c>
      <c r="I117" s="45" t="s">
        <v>0</v>
      </c>
      <c r="J117" s="45" t="s">
        <v>0</v>
      </c>
    </row>
    <row r="118" spans="1:10" ht="175.5">
      <c r="A118" s="42" t="s">
        <v>313</v>
      </c>
      <c r="B118" s="49" t="s">
        <v>314</v>
      </c>
      <c r="C118" s="44" t="s">
        <v>315</v>
      </c>
      <c r="D118" s="45" t="s">
        <v>316</v>
      </c>
      <c r="E118" s="50" t="s">
        <v>317</v>
      </c>
      <c r="F118" s="45" t="s">
        <v>318</v>
      </c>
      <c r="G118" s="45" t="s">
        <v>319</v>
      </c>
      <c r="H118" s="45" t="s">
        <v>0</v>
      </c>
      <c r="I118" s="45" t="s">
        <v>0</v>
      </c>
      <c r="J118" s="45" t="s">
        <v>49</v>
      </c>
    </row>
    <row r="119" spans="1:10" ht="15.75" customHeight="1">
      <c r="A119" s="42" t="s">
        <v>313</v>
      </c>
      <c r="B119" s="43" t="s">
        <v>320</v>
      </c>
      <c r="C119" s="44" t="s">
        <v>321</v>
      </c>
      <c r="D119" s="45" t="s">
        <v>322</v>
      </c>
      <c r="E119" s="51" t="s">
        <v>323</v>
      </c>
      <c r="F119" s="45">
        <v>30</v>
      </c>
      <c r="G119" s="45" t="s">
        <v>324</v>
      </c>
      <c r="H119" s="45" t="s">
        <v>0</v>
      </c>
      <c r="I119" s="45" t="s">
        <v>0</v>
      </c>
      <c r="J119" s="45" t="s">
        <v>0</v>
      </c>
    </row>
    <row r="120" spans="1:10" ht="120.75" customHeight="1">
      <c r="A120" s="42" t="s">
        <v>313</v>
      </c>
      <c r="B120" s="49" t="s">
        <v>325</v>
      </c>
      <c r="C120" s="44" t="s">
        <v>326</v>
      </c>
      <c r="D120" s="45" t="s">
        <v>327</v>
      </c>
      <c r="E120" s="50" t="s">
        <v>317</v>
      </c>
      <c r="F120" s="45" t="s">
        <v>328</v>
      </c>
      <c r="G120" s="45" t="s">
        <v>329</v>
      </c>
      <c r="H120" s="45" t="s">
        <v>0</v>
      </c>
      <c r="I120" s="45" t="s">
        <v>0</v>
      </c>
      <c r="J120" s="45" t="s">
        <v>49</v>
      </c>
    </row>
    <row r="121" spans="1:10" ht="102" customHeight="1">
      <c r="A121" s="42" t="s">
        <v>313</v>
      </c>
      <c r="B121" s="49" t="s">
        <v>330</v>
      </c>
      <c r="C121" s="44" t="s">
        <v>331</v>
      </c>
      <c r="D121" s="45" t="s">
        <v>332</v>
      </c>
      <c r="E121" s="50" t="s">
        <v>333</v>
      </c>
      <c r="F121" s="45" t="s">
        <v>334</v>
      </c>
      <c r="G121" s="45" t="s">
        <v>335</v>
      </c>
      <c r="H121" s="45" t="s">
        <v>0</v>
      </c>
      <c r="I121" s="45" t="s">
        <v>0</v>
      </c>
      <c r="J121" s="45" t="s">
        <v>49</v>
      </c>
    </row>
    <row r="122" spans="1:10" ht="297">
      <c r="A122" s="42" t="s">
        <v>313</v>
      </c>
      <c r="B122" s="49" t="s">
        <v>336</v>
      </c>
      <c r="C122" s="44" t="s">
        <v>337</v>
      </c>
      <c r="D122" s="45" t="s">
        <v>338</v>
      </c>
      <c r="E122" s="50" t="s">
        <v>339</v>
      </c>
      <c r="F122" s="45" t="s">
        <v>340</v>
      </c>
      <c r="G122" s="45" t="s">
        <v>341</v>
      </c>
      <c r="H122" s="45" t="s">
        <v>0</v>
      </c>
      <c r="I122" s="45" t="s">
        <v>0</v>
      </c>
      <c r="J122" s="45" t="s">
        <v>49</v>
      </c>
    </row>
    <row r="123" spans="1:10" ht="15.75" customHeight="1">
      <c r="A123" s="42" t="s">
        <v>313</v>
      </c>
      <c r="B123" s="43" t="s">
        <v>342</v>
      </c>
      <c r="C123" s="44" t="s">
        <v>343</v>
      </c>
      <c r="D123" s="45" t="s">
        <v>281</v>
      </c>
      <c r="E123" s="45" t="s">
        <v>282</v>
      </c>
      <c r="F123" s="45">
        <v>134</v>
      </c>
      <c r="G123" s="45" t="s">
        <v>344</v>
      </c>
      <c r="H123" s="45" t="s">
        <v>0</v>
      </c>
      <c r="I123" s="45" t="s">
        <v>0</v>
      </c>
      <c r="J123" s="45"/>
    </row>
    <row r="124" spans="1:10" ht="135">
      <c r="A124" s="42" t="s">
        <v>313</v>
      </c>
      <c r="B124" s="49" t="s">
        <v>345</v>
      </c>
      <c r="C124" s="44" t="s">
        <v>346</v>
      </c>
      <c r="D124" s="45" t="s">
        <v>347</v>
      </c>
      <c r="E124" s="50" t="s">
        <v>348</v>
      </c>
      <c r="F124" s="45" t="s">
        <v>349</v>
      </c>
      <c r="G124" s="45" t="s">
        <v>350</v>
      </c>
      <c r="H124" s="45" t="s">
        <v>0</v>
      </c>
      <c r="I124" s="45" t="s">
        <v>0</v>
      </c>
      <c r="J124" s="45" t="s">
        <v>351</v>
      </c>
    </row>
    <row r="125" spans="1:10" ht="15.75" customHeight="1">
      <c r="A125" s="42" t="s">
        <v>313</v>
      </c>
      <c r="B125" s="43" t="s">
        <v>352</v>
      </c>
      <c r="C125" s="44" t="s">
        <v>353</v>
      </c>
      <c r="D125" s="45" t="s">
        <v>74</v>
      </c>
      <c r="E125" s="51" t="s">
        <v>75</v>
      </c>
      <c r="F125" s="45" t="s">
        <v>354</v>
      </c>
      <c r="G125" s="45" t="s">
        <v>355</v>
      </c>
      <c r="H125" s="45" t="s">
        <v>0</v>
      </c>
      <c r="I125" s="45" t="s">
        <v>0</v>
      </c>
      <c r="J125" s="45" t="s">
        <v>351</v>
      </c>
    </row>
    <row r="126" spans="1:10" ht="253.5" customHeight="1">
      <c r="A126" s="42" t="s">
        <v>313</v>
      </c>
      <c r="B126" s="49" t="s">
        <v>356</v>
      </c>
      <c r="C126" s="44" t="s">
        <v>357</v>
      </c>
      <c r="D126" s="45" t="s">
        <v>338</v>
      </c>
      <c r="E126" s="50" t="s">
        <v>358</v>
      </c>
      <c r="F126" s="45" t="s">
        <v>359</v>
      </c>
      <c r="G126" s="45" t="s">
        <v>360</v>
      </c>
      <c r="H126" s="45" t="s">
        <v>0</v>
      </c>
      <c r="I126" s="45" t="s">
        <v>0</v>
      </c>
      <c r="J126" s="45" t="s">
        <v>49</v>
      </c>
    </row>
    <row r="127" spans="1:10" ht="15.75" customHeight="1">
      <c r="A127" s="42"/>
      <c r="B127" s="49" t="s">
        <v>361</v>
      </c>
      <c r="C127" s="44" t="s">
        <v>362</v>
      </c>
      <c r="D127" s="45" t="s">
        <v>363</v>
      </c>
      <c r="E127" s="50" t="s">
        <v>364</v>
      </c>
      <c r="F127" s="45" t="s">
        <v>365</v>
      </c>
      <c r="G127" s="45" t="s">
        <v>366</v>
      </c>
      <c r="H127" s="45" t="s">
        <v>0</v>
      </c>
      <c r="I127" s="45" t="s">
        <v>0</v>
      </c>
      <c r="J127" s="45" t="s">
        <v>49</v>
      </c>
    </row>
    <row r="128" spans="1:10" ht="372" customHeight="1">
      <c r="A128" s="42"/>
      <c r="B128" s="49" t="s">
        <v>367</v>
      </c>
      <c r="C128" s="44" t="s">
        <v>368</v>
      </c>
      <c r="D128" s="45" t="s">
        <v>363</v>
      </c>
      <c r="E128" s="50" t="s">
        <v>369</v>
      </c>
      <c r="F128" s="45" t="s">
        <v>365</v>
      </c>
      <c r="G128" s="45" t="s">
        <v>366</v>
      </c>
      <c r="H128" s="45" t="s">
        <v>0</v>
      </c>
      <c r="I128" s="45" t="s">
        <v>0</v>
      </c>
      <c r="J128" s="45" t="s">
        <v>49</v>
      </c>
    </row>
    <row r="129" spans="1:10" ht="15.75" customHeight="1">
      <c r="A129" s="42" t="s">
        <v>313</v>
      </c>
      <c r="B129" s="43" t="s">
        <v>370</v>
      </c>
      <c r="C129" s="44" t="s">
        <v>371</v>
      </c>
      <c r="D129" s="45" t="s">
        <v>74</v>
      </c>
      <c r="E129" s="45" t="s">
        <v>75</v>
      </c>
      <c r="F129" s="45">
        <v>70</v>
      </c>
      <c r="G129" s="45" t="s">
        <v>372</v>
      </c>
      <c r="H129" s="45" t="s">
        <v>0</v>
      </c>
      <c r="I129" s="45" t="s">
        <v>0</v>
      </c>
      <c r="J129" s="45" t="s">
        <v>373</v>
      </c>
    </row>
    <row r="130" spans="1:10" ht="15.75" customHeight="1">
      <c r="A130" s="42" t="s">
        <v>313</v>
      </c>
      <c r="B130" s="43" t="s">
        <v>374</v>
      </c>
      <c r="C130" s="44" t="s">
        <v>375</v>
      </c>
      <c r="D130" s="45" t="s">
        <v>74</v>
      </c>
      <c r="E130" s="51" t="s">
        <v>75</v>
      </c>
      <c r="F130" s="45">
        <v>95</v>
      </c>
      <c r="G130" s="45" t="s">
        <v>376</v>
      </c>
      <c r="H130" s="45" t="s">
        <v>0</v>
      </c>
      <c r="I130" s="45" t="s">
        <v>0</v>
      </c>
      <c r="J130" s="45" t="s">
        <v>49</v>
      </c>
    </row>
    <row r="131" spans="1:10" ht="15.75" customHeight="1">
      <c r="A131" s="42" t="s">
        <v>313</v>
      </c>
      <c r="B131" s="43" t="s">
        <v>377</v>
      </c>
      <c r="C131" s="44" t="s">
        <v>378</v>
      </c>
      <c r="D131" s="45" t="s">
        <v>281</v>
      </c>
      <c r="E131" s="45" t="s">
        <v>282</v>
      </c>
      <c r="F131" s="45" t="s">
        <v>379</v>
      </c>
      <c r="G131" s="45" t="s">
        <v>380</v>
      </c>
      <c r="H131" s="45" t="s">
        <v>0</v>
      </c>
      <c r="I131" s="45" t="s">
        <v>0</v>
      </c>
      <c r="J131" s="45" t="s">
        <v>49</v>
      </c>
    </row>
    <row r="132" spans="1:10" ht="15.75" customHeight="1">
      <c r="A132" s="42" t="s">
        <v>381</v>
      </c>
      <c r="B132" s="43" t="s">
        <v>382</v>
      </c>
      <c r="C132" s="44" t="s">
        <v>383</v>
      </c>
      <c r="D132" s="45" t="s">
        <v>0</v>
      </c>
      <c r="E132" s="45" t="s">
        <v>0</v>
      </c>
      <c r="F132" s="45" t="s">
        <v>0</v>
      </c>
      <c r="G132" s="45" t="s">
        <v>0</v>
      </c>
      <c r="H132" s="45" t="s">
        <v>0</v>
      </c>
      <c r="I132" s="45" t="s">
        <v>0</v>
      </c>
      <c r="J132" s="45" t="s">
        <v>0</v>
      </c>
    </row>
    <row r="133" spans="1:10" ht="15.75" customHeight="1">
      <c r="A133" s="42" t="s">
        <v>381</v>
      </c>
      <c r="B133" s="43" t="s">
        <v>384</v>
      </c>
      <c r="C133" s="44" t="s">
        <v>385</v>
      </c>
      <c r="D133" s="45" t="s">
        <v>74</v>
      </c>
      <c r="E133" s="51" t="s">
        <v>75</v>
      </c>
      <c r="F133" s="45" t="s">
        <v>386</v>
      </c>
      <c r="G133" s="45" t="s">
        <v>387</v>
      </c>
      <c r="H133" s="45" t="s">
        <v>0</v>
      </c>
      <c r="I133" s="45" t="s">
        <v>0</v>
      </c>
      <c r="J133" s="45" t="s">
        <v>49</v>
      </c>
    </row>
    <row r="134" spans="1:10" ht="15.75" customHeight="1">
      <c r="A134" s="36" t="s">
        <v>388</v>
      </c>
      <c r="B134" s="36"/>
      <c r="C134" s="36"/>
      <c r="D134" s="36"/>
      <c r="E134" s="36"/>
      <c r="F134" s="36"/>
      <c r="G134" s="36"/>
      <c r="H134" s="36"/>
      <c r="I134" s="36"/>
      <c r="J134" s="36"/>
    </row>
    <row r="135" spans="1:10" ht="409.5">
      <c r="A135" s="56" t="s">
        <v>389</v>
      </c>
      <c r="B135" s="58" t="s">
        <v>390</v>
      </c>
      <c r="C135" s="44" t="s">
        <v>391</v>
      </c>
      <c r="D135" s="45" t="s">
        <v>392</v>
      </c>
      <c r="E135" s="50" t="s">
        <v>393</v>
      </c>
      <c r="F135" s="45" t="s">
        <v>394</v>
      </c>
      <c r="G135" s="45" t="s">
        <v>395</v>
      </c>
      <c r="H135" s="45" t="s">
        <v>0</v>
      </c>
      <c r="I135" s="45" t="s">
        <v>0</v>
      </c>
      <c r="J135" s="45" t="s">
        <v>373</v>
      </c>
    </row>
    <row r="136" spans="1:10" ht="15.75" customHeight="1">
      <c r="A136" s="56" t="s">
        <v>389</v>
      </c>
      <c r="B136" s="59" t="s">
        <v>396</v>
      </c>
      <c r="C136" s="44" t="s">
        <v>397</v>
      </c>
      <c r="D136" s="45" t="s">
        <v>0</v>
      </c>
      <c r="E136" s="45" t="s">
        <v>0</v>
      </c>
      <c r="F136" s="45" t="s">
        <v>0</v>
      </c>
      <c r="G136" s="45" t="s">
        <v>0</v>
      </c>
      <c r="H136" s="45" t="s">
        <v>0</v>
      </c>
      <c r="I136" s="45" t="s">
        <v>0</v>
      </c>
      <c r="J136" s="45" t="s">
        <v>0</v>
      </c>
    </row>
    <row r="137" spans="1:10" ht="175.5">
      <c r="A137" s="56" t="s">
        <v>389</v>
      </c>
      <c r="B137" s="58" t="s">
        <v>398</v>
      </c>
      <c r="C137" s="44" t="s">
        <v>399</v>
      </c>
      <c r="D137" s="45" t="s">
        <v>40</v>
      </c>
      <c r="E137" s="45" t="s">
        <v>41</v>
      </c>
      <c r="F137" s="45" t="s">
        <v>400</v>
      </c>
      <c r="G137" s="45" t="s">
        <v>401</v>
      </c>
      <c r="H137" s="45" t="s">
        <v>0</v>
      </c>
      <c r="I137" s="45" t="s">
        <v>0</v>
      </c>
      <c r="J137" s="45" t="s">
        <v>49</v>
      </c>
    </row>
    <row r="138" spans="1:10" ht="162">
      <c r="A138" s="60" t="s">
        <v>389</v>
      </c>
      <c r="B138" s="58" t="s">
        <v>402</v>
      </c>
      <c r="C138" s="44" t="s">
        <v>403</v>
      </c>
      <c r="D138" s="45" t="s">
        <v>40</v>
      </c>
      <c r="E138" s="45" t="s">
        <v>41</v>
      </c>
      <c r="F138" s="45">
        <v>199</v>
      </c>
      <c r="G138" s="45" t="s">
        <v>404</v>
      </c>
      <c r="H138" s="45" t="s">
        <v>0</v>
      </c>
      <c r="I138" s="45" t="s">
        <v>0</v>
      </c>
      <c r="J138" s="45" t="s">
        <v>0</v>
      </c>
    </row>
    <row r="139" spans="1:10" ht="15.75" customHeight="1">
      <c r="A139" s="56" t="s">
        <v>389</v>
      </c>
      <c r="B139" s="58" t="s">
        <v>405</v>
      </c>
      <c r="C139" s="44" t="s">
        <v>406</v>
      </c>
      <c r="D139" s="45" t="s">
        <v>0</v>
      </c>
      <c r="E139" s="45" t="s">
        <v>0</v>
      </c>
      <c r="F139" s="45" t="s">
        <v>0</v>
      </c>
      <c r="G139" s="45" t="s">
        <v>0</v>
      </c>
      <c r="H139" s="45" t="s">
        <v>0</v>
      </c>
      <c r="I139" s="45" t="s">
        <v>0</v>
      </c>
      <c r="J139" s="45" t="s">
        <v>0</v>
      </c>
    </row>
    <row r="140" spans="1:10" ht="162">
      <c r="A140" s="60" t="s">
        <v>389</v>
      </c>
      <c r="B140" s="58" t="s">
        <v>407</v>
      </c>
      <c r="C140" s="44" t="s">
        <v>408</v>
      </c>
      <c r="D140" s="45" t="s">
        <v>409</v>
      </c>
      <c r="E140" s="51" t="s">
        <v>410</v>
      </c>
      <c r="F140" s="45">
        <v>13</v>
      </c>
      <c r="G140" s="45" t="s">
        <v>411</v>
      </c>
      <c r="H140" s="45" t="s">
        <v>0</v>
      </c>
      <c r="I140" s="45" t="s">
        <v>0</v>
      </c>
      <c r="J140" s="45" t="s">
        <v>0</v>
      </c>
    </row>
    <row r="141" spans="1:10" ht="72" customHeight="1">
      <c r="A141" s="42" t="s">
        <v>389</v>
      </c>
      <c r="B141" s="61" t="s">
        <v>412</v>
      </c>
      <c r="C141" s="44" t="s">
        <v>413</v>
      </c>
      <c r="D141" s="45" t="s">
        <v>40</v>
      </c>
      <c r="E141" s="45" t="s">
        <v>41</v>
      </c>
      <c r="F141" s="45">
        <v>95</v>
      </c>
      <c r="G141" s="45" t="s">
        <v>414</v>
      </c>
      <c r="H141" s="45" t="s">
        <v>0</v>
      </c>
      <c r="I141" s="45" t="s">
        <v>0</v>
      </c>
      <c r="J141" s="45" t="s">
        <v>373</v>
      </c>
    </row>
    <row r="142" spans="1:10" ht="15.75" customHeight="1">
      <c r="A142" s="42" t="s">
        <v>389</v>
      </c>
      <c r="B142" s="61" t="s">
        <v>415</v>
      </c>
      <c r="C142" s="44" t="s">
        <v>416</v>
      </c>
      <c r="D142" s="45" t="s">
        <v>0</v>
      </c>
      <c r="E142" s="45" t="s">
        <v>0</v>
      </c>
      <c r="F142" s="45" t="s">
        <v>0</v>
      </c>
      <c r="G142" s="45" t="s">
        <v>0</v>
      </c>
      <c r="H142" s="45" t="s">
        <v>0</v>
      </c>
      <c r="I142" s="45" t="s">
        <v>0</v>
      </c>
      <c r="J142" s="45" t="s">
        <v>0</v>
      </c>
    </row>
    <row r="143" spans="1:10" ht="148.5">
      <c r="A143" s="48" t="s">
        <v>417</v>
      </c>
      <c r="B143" s="58" t="s">
        <v>418</v>
      </c>
      <c r="C143" s="44" t="s">
        <v>419</v>
      </c>
      <c r="D143" s="45" t="s">
        <v>420</v>
      </c>
      <c r="E143" s="50" t="s">
        <v>421</v>
      </c>
      <c r="F143" s="45" t="s">
        <v>422</v>
      </c>
      <c r="G143" s="45" t="s">
        <v>423</v>
      </c>
      <c r="H143" s="45" t="s">
        <v>0</v>
      </c>
      <c r="I143" s="45" t="s">
        <v>0</v>
      </c>
      <c r="J143" s="45" t="s">
        <v>49</v>
      </c>
    </row>
    <row r="144" spans="1:10" ht="283.5">
      <c r="A144" s="48" t="s">
        <v>424</v>
      </c>
      <c r="B144" s="61" t="s">
        <v>425</v>
      </c>
      <c r="C144" s="44" t="s">
        <v>426</v>
      </c>
      <c r="D144" s="45" t="s">
        <v>427</v>
      </c>
      <c r="E144" s="50" t="s">
        <v>428</v>
      </c>
      <c r="F144" s="45" t="s">
        <v>429</v>
      </c>
      <c r="G144" s="45" t="s">
        <v>430</v>
      </c>
      <c r="H144" s="45" t="s">
        <v>0</v>
      </c>
      <c r="I144" s="45" t="s">
        <v>0</v>
      </c>
      <c r="J144" s="45" t="s">
        <v>49</v>
      </c>
    </row>
    <row r="145" spans="1:10" ht="15.75" customHeight="1">
      <c r="A145" s="55" t="s">
        <v>431</v>
      </c>
      <c r="B145" s="62" t="s">
        <v>432</v>
      </c>
      <c r="C145" s="44" t="s">
        <v>433</v>
      </c>
      <c r="D145" s="45" t="s">
        <v>40</v>
      </c>
      <c r="E145" s="45" t="s">
        <v>41</v>
      </c>
      <c r="F145" s="45">
        <v>95</v>
      </c>
      <c r="G145" s="45" t="s">
        <v>434</v>
      </c>
      <c r="H145" s="45" t="s">
        <v>0</v>
      </c>
      <c r="I145" s="45" t="s">
        <v>0</v>
      </c>
      <c r="J145" s="45" t="s">
        <v>0</v>
      </c>
    </row>
    <row r="146" spans="1:10" ht="15.75" customHeight="1">
      <c r="A146" s="42" t="s">
        <v>435</v>
      </c>
      <c r="B146" s="61" t="s">
        <v>436</v>
      </c>
      <c r="C146" s="44" t="s">
        <v>437</v>
      </c>
      <c r="D146" s="45" t="s">
        <v>0</v>
      </c>
      <c r="E146" s="45" t="s">
        <v>0</v>
      </c>
      <c r="F146" s="45" t="s">
        <v>0</v>
      </c>
      <c r="G146" s="45" t="s">
        <v>0</v>
      </c>
      <c r="H146" s="45" t="s">
        <v>0</v>
      </c>
      <c r="I146" s="45" t="s">
        <v>0</v>
      </c>
      <c r="J146" s="45" t="s">
        <v>0</v>
      </c>
    </row>
    <row r="147" spans="1:10" ht="15.75" customHeight="1">
      <c r="A147" s="42" t="s">
        <v>438</v>
      </c>
      <c r="B147" s="61" t="s">
        <v>439</v>
      </c>
      <c r="C147" s="44" t="s">
        <v>440</v>
      </c>
      <c r="D147" s="45" t="s">
        <v>40</v>
      </c>
      <c r="E147" s="45" t="s">
        <v>41</v>
      </c>
      <c r="F147" s="45" t="s">
        <v>441</v>
      </c>
      <c r="G147" s="45" t="s">
        <v>442</v>
      </c>
      <c r="H147" s="45" t="s">
        <v>0</v>
      </c>
      <c r="I147" s="45" t="s">
        <v>0</v>
      </c>
      <c r="J147" s="45" t="s">
        <v>49</v>
      </c>
    </row>
    <row r="148" spans="1:10" ht="15.75" customHeight="1">
      <c r="A148" s="42" t="s">
        <v>438</v>
      </c>
      <c r="B148" s="61" t="s">
        <v>443</v>
      </c>
      <c r="C148" s="44" t="s">
        <v>444</v>
      </c>
      <c r="D148" s="45" t="s">
        <v>88</v>
      </c>
      <c r="E148" s="51" t="s">
        <v>89</v>
      </c>
      <c r="F148" s="45">
        <v>35</v>
      </c>
      <c r="G148" s="45" t="s">
        <v>445</v>
      </c>
      <c r="H148" s="45" t="s">
        <v>0</v>
      </c>
      <c r="I148" s="45" t="s">
        <v>0</v>
      </c>
      <c r="J148" s="45"/>
    </row>
    <row r="149" spans="1:10" ht="189">
      <c r="A149" s="48" t="s">
        <v>438</v>
      </c>
      <c r="B149" s="58" t="s">
        <v>446</v>
      </c>
      <c r="C149" s="44" t="s">
        <v>447</v>
      </c>
      <c r="D149" s="45" t="s">
        <v>448</v>
      </c>
      <c r="E149" s="50" t="s">
        <v>449</v>
      </c>
      <c r="F149" s="45" t="s">
        <v>450</v>
      </c>
      <c r="G149" s="45" t="s">
        <v>451</v>
      </c>
      <c r="H149" s="45" t="s">
        <v>0</v>
      </c>
      <c r="I149" s="45" t="s">
        <v>0</v>
      </c>
      <c r="J149" s="45" t="s">
        <v>351</v>
      </c>
    </row>
    <row r="150" spans="1:10" ht="15.75" customHeight="1">
      <c r="A150" s="42" t="s">
        <v>438</v>
      </c>
      <c r="B150" s="61" t="s">
        <v>452</v>
      </c>
      <c r="C150" s="44" t="s">
        <v>453</v>
      </c>
      <c r="D150" s="45" t="s">
        <v>40</v>
      </c>
      <c r="E150" s="45" t="s">
        <v>41</v>
      </c>
      <c r="F150" s="45" t="s">
        <v>454</v>
      </c>
      <c r="G150" s="45" t="s">
        <v>455</v>
      </c>
      <c r="H150" s="45" t="s">
        <v>0</v>
      </c>
      <c r="I150" s="45" t="s">
        <v>0</v>
      </c>
      <c r="J150" s="45" t="s">
        <v>49</v>
      </c>
    </row>
    <row r="151" spans="1:10" ht="15.75" customHeight="1">
      <c r="A151" s="42" t="s">
        <v>438</v>
      </c>
      <c r="B151" s="63" t="s">
        <v>456</v>
      </c>
      <c r="C151" s="44" t="s">
        <v>457</v>
      </c>
      <c r="D151" s="45" t="s">
        <v>40</v>
      </c>
      <c r="E151" s="45" t="s">
        <v>41</v>
      </c>
      <c r="F151" s="45" t="s">
        <v>458</v>
      </c>
      <c r="G151" s="45" t="s">
        <v>459</v>
      </c>
      <c r="H151" s="45" t="s">
        <v>0</v>
      </c>
      <c r="I151" s="45" t="s">
        <v>0</v>
      </c>
      <c r="J151" s="45" t="s">
        <v>351</v>
      </c>
    </row>
    <row r="152" spans="1:10" ht="15.75" customHeight="1">
      <c r="A152" s="42" t="s">
        <v>438</v>
      </c>
      <c r="B152" s="61" t="s">
        <v>460</v>
      </c>
      <c r="C152" s="44" t="s">
        <v>461</v>
      </c>
      <c r="D152" s="45" t="s">
        <v>40</v>
      </c>
      <c r="E152" s="45" t="s">
        <v>41</v>
      </c>
      <c r="F152" s="45">
        <v>367</v>
      </c>
      <c r="G152" s="45" t="s">
        <v>462</v>
      </c>
      <c r="H152" s="45" t="s">
        <v>0</v>
      </c>
      <c r="I152" s="45" t="s">
        <v>0</v>
      </c>
      <c r="J152" s="45" t="s">
        <v>49</v>
      </c>
    </row>
    <row r="153" spans="1:10" ht="15.75" customHeight="1">
      <c r="A153" s="42" t="s">
        <v>438</v>
      </c>
      <c r="B153" s="61" t="s">
        <v>463</v>
      </c>
      <c r="C153" s="44" t="s">
        <v>464</v>
      </c>
      <c r="D153" s="45" t="s">
        <v>40</v>
      </c>
      <c r="E153" s="45" t="s">
        <v>41</v>
      </c>
      <c r="F153" s="45">
        <v>367</v>
      </c>
      <c r="G153" s="45" t="s">
        <v>465</v>
      </c>
      <c r="H153" s="45" t="s">
        <v>0</v>
      </c>
      <c r="I153" s="45" t="s">
        <v>0</v>
      </c>
      <c r="J153" s="45" t="s">
        <v>0</v>
      </c>
    </row>
    <row r="154" spans="1:10" ht="15.75" customHeight="1">
      <c r="A154" s="42" t="s">
        <v>438</v>
      </c>
      <c r="B154" s="61" t="s">
        <v>466</v>
      </c>
      <c r="C154" s="44" t="s">
        <v>467</v>
      </c>
      <c r="D154" s="45" t="s">
        <v>40</v>
      </c>
      <c r="E154" s="45" t="s">
        <v>41</v>
      </c>
      <c r="F154" s="45" t="s">
        <v>468</v>
      </c>
      <c r="G154" s="45" t="s">
        <v>442</v>
      </c>
      <c r="H154" s="45" t="s">
        <v>0</v>
      </c>
      <c r="I154" s="45" t="s">
        <v>0</v>
      </c>
      <c r="J154" s="45" t="s">
        <v>49</v>
      </c>
    </row>
    <row r="155" spans="1:10" ht="135">
      <c r="A155" s="42" t="s">
        <v>438</v>
      </c>
      <c r="B155" s="61" t="s">
        <v>469</v>
      </c>
      <c r="C155" s="44" t="s">
        <v>470</v>
      </c>
      <c r="D155" s="45" t="s">
        <v>40</v>
      </c>
      <c r="E155" s="45" t="s">
        <v>41</v>
      </c>
      <c r="F155" s="45" t="s">
        <v>468</v>
      </c>
      <c r="G155" s="45" t="s">
        <v>442</v>
      </c>
      <c r="H155" s="45" t="s">
        <v>0</v>
      </c>
      <c r="I155" s="45" t="s">
        <v>0</v>
      </c>
      <c r="J155" s="45" t="s">
        <v>49</v>
      </c>
    </row>
    <row r="156" spans="1:10" ht="77.25" customHeight="1">
      <c r="A156" s="42" t="s">
        <v>471</v>
      </c>
      <c r="B156" s="64">
        <v>41338</v>
      </c>
      <c r="C156" s="44" t="s">
        <v>472</v>
      </c>
      <c r="D156" s="45" t="s">
        <v>473</v>
      </c>
      <c r="E156" s="51" t="s">
        <v>474</v>
      </c>
      <c r="F156" s="45">
        <v>1</v>
      </c>
      <c r="G156" s="45" t="s">
        <v>475</v>
      </c>
      <c r="H156" s="45" t="s">
        <v>0</v>
      </c>
      <c r="I156" s="45" t="s">
        <v>0</v>
      </c>
      <c r="J156" s="45"/>
    </row>
    <row r="157" spans="1:10" ht="15.75" customHeight="1">
      <c r="A157" s="42" t="s">
        <v>476</v>
      </c>
      <c r="B157" s="61" t="s">
        <v>477</v>
      </c>
      <c r="C157" s="44" t="s">
        <v>478</v>
      </c>
      <c r="D157" s="45" t="s">
        <v>40</v>
      </c>
      <c r="E157" s="45" t="s">
        <v>41</v>
      </c>
      <c r="F157" s="45" t="s">
        <v>479</v>
      </c>
      <c r="G157" s="45" t="s">
        <v>480</v>
      </c>
      <c r="H157" s="45" t="s">
        <v>0</v>
      </c>
      <c r="I157" s="45" t="s">
        <v>0</v>
      </c>
      <c r="J157" s="45" t="s">
        <v>0</v>
      </c>
    </row>
    <row r="158" spans="1:10" ht="15.75" customHeight="1">
      <c r="A158" s="42" t="s">
        <v>476</v>
      </c>
      <c r="B158" s="61" t="s">
        <v>481</v>
      </c>
      <c r="C158" s="44" t="s">
        <v>482</v>
      </c>
      <c r="D158" s="45" t="s">
        <v>40</v>
      </c>
      <c r="E158" s="45" t="s">
        <v>41</v>
      </c>
      <c r="F158" s="45">
        <v>389</v>
      </c>
      <c r="G158" s="45" t="s">
        <v>483</v>
      </c>
      <c r="H158" s="45" t="s">
        <v>0</v>
      </c>
      <c r="I158" s="45" t="s">
        <v>0</v>
      </c>
      <c r="J158" s="45"/>
    </row>
    <row r="159" spans="1:10" ht="15.75" customHeight="1">
      <c r="A159" s="42" t="s">
        <v>476</v>
      </c>
      <c r="B159" s="61" t="s">
        <v>484</v>
      </c>
      <c r="C159" s="44" t="s">
        <v>485</v>
      </c>
      <c r="D159" s="45" t="s">
        <v>0</v>
      </c>
      <c r="E159" s="45" t="s">
        <v>0</v>
      </c>
      <c r="F159" s="45" t="s">
        <v>0</v>
      </c>
      <c r="G159" s="45" t="s">
        <v>0</v>
      </c>
      <c r="H159" s="45" t="s">
        <v>0</v>
      </c>
      <c r="I159" s="45" t="s">
        <v>0</v>
      </c>
      <c r="J159" s="45" t="s">
        <v>0</v>
      </c>
    </row>
    <row r="160" spans="1:10" ht="15.75" customHeight="1">
      <c r="A160" s="42" t="s">
        <v>476</v>
      </c>
      <c r="B160" s="61" t="s">
        <v>486</v>
      </c>
      <c r="C160" s="44" t="s">
        <v>487</v>
      </c>
      <c r="D160" s="45" t="s">
        <v>0</v>
      </c>
      <c r="E160" s="45" t="s">
        <v>0</v>
      </c>
      <c r="F160" s="45" t="s">
        <v>0</v>
      </c>
      <c r="G160" s="45" t="s">
        <v>0</v>
      </c>
      <c r="H160" s="45" t="s">
        <v>0</v>
      </c>
      <c r="I160" s="45" t="s">
        <v>0</v>
      </c>
      <c r="J160" s="45" t="s">
        <v>0</v>
      </c>
    </row>
    <row r="161" spans="1:10" ht="15.75" customHeight="1">
      <c r="A161" s="42" t="s">
        <v>476</v>
      </c>
      <c r="B161" s="61" t="s">
        <v>488</v>
      </c>
      <c r="C161" s="44" t="s">
        <v>489</v>
      </c>
      <c r="D161" s="45" t="s">
        <v>0</v>
      </c>
      <c r="E161" s="45" t="s">
        <v>0</v>
      </c>
      <c r="F161" s="45" t="s">
        <v>0</v>
      </c>
      <c r="G161" s="45" t="s">
        <v>0</v>
      </c>
      <c r="H161" s="45" t="s">
        <v>0</v>
      </c>
      <c r="I161" s="45" t="s">
        <v>0</v>
      </c>
      <c r="J161" s="45" t="s">
        <v>0</v>
      </c>
    </row>
    <row r="162" spans="1:10" ht="15.75" customHeight="1">
      <c r="A162" s="42" t="s">
        <v>490</v>
      </c>
      <c r="B162" s="61" t="s">
        <v>491</v>
      </c>
      <c r="C162" s="44" t="s">
        <v>492</v>
      </c>
      <c r="D162" s="45" t="s">
        <v>40</v>
      </c>
      <c r="E162" s="45" t="s">
        <v>41</v>
      </c>
      <c r="F162" s="45" t="s">
        <v>493</v>
      </c>
      <c r="G162" s="45" t="s">
        <v>494</v>
      </c>
      <c r="H162" s="45" t="s">
        <v>0</v>
      </c>
      <c r="I162" s="45" t="s">
        <v>0</v>
      </c>
      <c r="J162" s="45" t="s">
        <v>373</v>
      </c>
    </row>
    <row r="163" spans="1:10" ht="15.75" customHeight="1">
      <c r="A163" s="42" t="s">
        <v>490</v>
      </c>
      <c r="B163" s="61" t="s">
        <v>495</v>
      </c>
      <c r="C163" s="44" t="s">
        <v>496</v>
      </c>
      <c r="D163" s="45" t="s">
        <v>40</v>
      </c>
      <c r="E163" s="45" t="s">
        <v>41</v>
      </c>
      <c r="F163" s="45" t="s">
        <v>497</v>
      </c>
      <c r="G163" s="45" t="s">
        <v>498</v>
      </c>
      <c r="H163" s="45" t="s">
        <v>0</v>
      </c>
      <c r="I163" s="45" t="s">
        <v>0</v>
      </c>
      <c r="J163" s="45" t="s">
        <v>373</v>
      </c>
    </row>
    <row r="164" spans="1:10" ht="15.75" customHeight="1">
      <c r="A164" s="42" t="s">
        <v>490</v>
      </c>
      <c r="B164" s="61" t="s">
        <v>499</v>
      </c>
      <c r="C164" s="44" t="s">
        <v>500</v>
      </c>
      <c r="D164" s="45" t="s">
        <v>40</v>
      </c>
      <c r="E164" s="45" t="s">
        <v>41</v>
      </c>
      <c r="F164" s="45" t="s">
        <v>501</v>
      </c>
      <c r="G164" s="45" t="s">
        <v>502</v>
      </c>
      <c r="H164" s="45" t="s">
        <v>0</v>
      </c>
      <c r="I164" s="45" t="s">
        <v>0</v>
      </c>
      <c r="J164" s="45" t="s">
        <v>49</v>
      </c>
    </row>
    <row r="165" spans="1:10" ht="15.75" customHeight="1">
      <c r="A165" s="42" t="s">
        <v>490</v>
      </c>
      <c r="B165" s="61" t="s">
        <v>503</v>
      </c>
      <c r="C165" s="44" t="s">
        <v>504</v>
      </c>
      <c r="D165" s="45" t="s">
        <v>40</v>
      </c>
      <c r="E165" s="45" t="s">
        <v>41</v>
      </c>
      <c r="F165" s="45" t="s">
        <v>505</v>
      </c>
      <c r="G165" s="45" t="s">
        <v>506</v>
      </c>
      <c r="H165" s="45" t="s">
        <v>0</v>
      </c>
      <c r="I165" s="45" t="s">
        <v>0</v>
      </c>
      <c r="J165" s="45" t="s">
        <v>49</v>
      </c>
    </row>
    <row r="166" spans="1:10" ht="118.5" customHeight="1">
      <c r="A166" s="65" t="s">
        <v>507</v>
      </c>
      <c r="B166" s="61" t="s">
        <v>508</v>
      </c>
      <c r="C166" s="44" t="s">
        <v>509</v>
      </c>
      <c r="D166" s="45" t="s">
        <v>510</v>
      </c>
      <c r="E166" s="50" t="s">
        <v>58</v>
      </c>
      <c r="F166" s="45" t="s">
        <v>511</v>
      </c>
      <c r="G166" s="45" t="s">
        <v>512</v>
      </c>
      <c r="H166" s="45" t="s">
        <v>0</v>
      </c>
      <c r="I166" s="45" t="s">
        <v>0</v>
      </c>
      <c r="J166" s="45" t="s">
        <v>373</v>
      </c>
    </row>
    <row r="167" spans="1:10" ht="189">
      <c r="A167" s="56" t="s">
        <v>507</v>
      </c>
      <c r="B167" s="58" t="s">
        <v>513</v>
      </c>
      <c r="C167" s="44" t="s">
        <v>514</v>
      </c>
      <c r="D167" s="45" t="s">
        <v>100</v>
      </c>
      <c r="E167" s="45" t="s">
        <v>96</v>
      </c>
      <c r="F167" s="45" t="s">
        <v>515</v>
      </c>
      <c r="G167" s="45" t="s">
        <v>516</v>
      </c>
      <c r="H167" s="45" t="s">
        <v>0</v>
      </c>
      <c r="I167" s="45" t="s">
        <v>0</v>
      </c>
      <c r="J167" s="45" t="s">
        <v>373</v>
      </c>
    </row>
    <row r="168" spans="1:10" ht="15.75" customHeight="1">
      <c r="A168" s="42" t="s">
        <v>507</v>
      </c>
      <c r="B168" s="61" t="s">
        <v>517</v>
      </c>
      <c r="C168" s="44" t="s">
        <v>518</v>
      </c>
      <c r="D168" s="45" t="s">
        <v>100</v>
      </c>
      <c r="E168" s="45" t="s">
        <v>96</v>
      </c>
      <c r="F168" s="45">
        <v>201</v>
      </c>
      <c r="G168" s="45" t="s">
        <v>519</v>
      </c>
      <c r="H168" s="45" t="s">
        <v>0</v>
      </c>
      <c r="I168" s="45" t="s">
        <v>0</v>
      </c>
      <c r="J168" s="45" t="s">
        <v>49</v>
      </c>
    </row>
    <row r="169" spans="1:10" ht="270">
      <c r="A169" s="42" t="s">
        <v>507</v>
      </c>
      <c r="B169" s="61" t="s">
        <v>520</v>
      </c>
      <c r="C169" s="44" t="s">
        <v>521</v>
      </c>
      <c r="D169" s="45" t="s">
        <v>100</v>
      </c>
      <c r="E169" s="45" t="s">
        <v>96</v>
      </c>
      <c r="F169" s="45">
        <v>68</v>
      </c>
      <c r="G169" s="45" t="s">
        <v>522</v>
      </c>
      <c r="H169" s="45" t="s">
        <v>0</v>
      </c>
      <c r="I169" s="45" t="s">
        <v>0</v>
      </c>
      <c r="J169" s="45" t="s">
        <v>49</v>
      </c>
    </row>
    <row r="170" spans="1:10" ht="54">
      <c r="A170" s="55" t="s">
        <v>507</v>
      </c>
      <c r="B170" s="62" t="s">
        <v>523</v>
      </c>
      <c r="C170" s="44" t="s">
        <v>524</v>
      </c>
      <c r="D170" s="45" t="s">
        <v>100</v>
      </c>
      <c r="E170" s="45" t="s">
        <v>96</v>
      </c>
      <c r="F170" s="45">
        <v>79</v>
      </c>
      <c r="G170" s="45" t="s">
        <v>525</v>
      </c>
      <c r="H170" s="45" t="s">
        <v>0</v>
      </c>
      <c r="I170" s="45" t="s">
        <v>0</v>
      </c>
      <c r="J170" s="45" t="s">
        <v>351</v>
      </c>
    </row>
    <row r="171" spans="1:10" ht="42" customHeight="1">
      <c r="A171" s="42" t="s">
        <v>507</v>
      </c>
      <c r="B171" s="61" t="s">
        <v>526</v>
      </c>
      <c r="C171" s="44" t="s">
        <v>527</v>
      </c>
      <c r="D171" s="45" t="s">
        <v>100</v>
      </c>
      <c r="E171" s="45" t="s">
        <v>96</v>
      </c>
      <c r="F171" s="45">
        <v>68</v>
      </c>
      <c r="G171" s="45" t="s">
        <v>522</v>
      </c>
      <c r="H171" s="45" t="s">
        <v>0</v>
      </c>
      <c r="I171" s="45" t="s">
        <v>0</v>
      </c>
      <c r="J171" s="45" t="s">
        <v>49</v>
      </c>
    </row>
    <row r="172" spans="1:10" ht="15.75" customHeight="1">
      <c r="A172" s="42" t="s">
        <v>507</v>
      </c>
      <c r="B172" s="61" t="s">
        <v>528</v>
      </c>
      <c r="C172" s="44" t="s">
        <v>529</v>
      </c>
      <c r="D172" s="45" t="s">
        <v>100</v>
      </c>
      <c r="E172" s="45" t="s">
        <v>96</v>
      </c>
      <c r="F172" s="45" t="s">
        <v>530</v>
      </c>
      <c r="G172" s="45" t="s">
        <v>531</v>
      </c>
      <c r="H172" s="45" t="s">
        <v>0</v>
      </c>
      <c r="I172" s="45" t="s">
        <v>0</v>
      </c>
      <c r="J172" s="45" t="s">
        <v>373</v>
      </c>
    </row>
    <row r="173" spans="1:10" ht="51" customHeight="1">
      <c r="A173" s="42" t="s">
        <v>507</v>
      </c>
      <c r="B173" s="61" t="s">
        <v>532</v>
      </c>
      <c r="C173" s="44" t="s">
        <v>533</v>
      </c>
      <c r="D173" s="45" t="s">
        <v>100</v>
      </c>
      <c r="E173" s="45" t="s">
        <v>96</v>
      </c>
      <c r="F173" s="45">
        <v>25</v>
      </c>
      <c r="G173" s="45" t="s">
        <v>534</v>
      </c>
      <c r="H173" s="45" t="s">
        <v>0</v>
      </c>
      <c r="I173" s="45" t="s">
        <v>0</v>
      </c>
      <c r="J173" s="45" t="s">
        <v>49</v>
      </c>
    </row>
    <row r="174" spans="1:10" ht="52.5" customHeight="1">
      <c r="A174" s="56" t="s">
        <v>507</v>
      </c>
      <c r="B174" s="58" t="s">
        <v>535</v>
      </c>
      <c r="C174" s="44" t="s">
        <v>536</v>
      </c>
      <c r="D174" s="45" t="s">
        <v>100</v>
      </c>
      <c r="E174" s="45" t="s">
        <v>96</v>
      </c>
      <c r="F174" s="45">
        <v>10</v>
      </c>
      <c r="G174" s="45" t="s">
        <v>537</v>
      </c>
      <c r="H174" s="45" t="s">
        <v>0</v>
      </c>
      <c r="I174" s="45" t="s">
        <v>0</v>
      </c>
      <c r="J174" s="45" t="s">
        <v>49</v>
      </c>
    </row>
    <row r="175" spans="1:10" ht="15.75" customHeight="1">
      <c r="A175" s="60" t="s">
        <v>507</v>
      </c>
      <c r="B175" s="58" t="s">
        <v>538</v>
      </c>
      <c r="C175" s="44" t="s">
        <v>539</v>
      </c>
      <c r="D175" s="45" t="s">
        <v>40</v>
      </c>
      <c r="E175" s="45" t="s">
        <v>41</v>
      </c>
      <c r="F175" s="45">
        <v>95</v>
      </c>
      <c r="G175" s="45" t="s">
        <v>540</v>
      </c>
      <c r="H175" s="45" t="s">
        <v>0</v>
      </c>
      <c r="I175" s="45" t="s">
        <v>0</v>
      </c>
      <c r="J175" s="45" t="s">
        <v>49</v>
      </c>
    </row>
    <row r="176" spans="1:10" ht="15.75" customHeight="1">
      <c r="A176" s="42" t="s">
        <v>507</v>
      </c>
      <c r="B176" s="61" t="s">
        <v>541</v>
      </c>
      <c r="C176" s="44" t="s">
        <v>542</v>
      </c>
      <c r="D176" s="45" t="s">
        <v>40</v>
      </c>
      <c r="E176" s="45" t="s">
        <v>41</v>
      </c>
      <c r="F176" s="45">
        <v>147</v>
      </c>
      <c r="G176" s="45" t="s">
        <v>543</v>
      </c>
      <c r="H176" s="45" t="s">
        <v>0</v>
      </c>
      <c r="I176" s="45" t="s">
        <v>0</v>
      </c>
      <c r="J176" s="45" t="s">
        <v>49</v>
      </c>
    </row>
    <row r="177" spans="1:10" ht="15.75" customHeight="1">
      <c r="A177" s="42" t="s">
        <v>507</v>
      </c>
      <c r="B177" s="61" t="s">
        <v>544</v>
      </c>
      <c r="C177" s="44" t="s">
        <v>545</v>
      </c>
      <c r="D177" s="45" t="s">
        <v>0</v>
      </c>
      <c r="E177" s="45" t="s">
        <v>0</v>
      </c>
      <c r="F177" s="45" t="s">
        <v>0</v>
      </c>
      <c r="G177" s="45" t="s">
        <v>0</v>
      </c>
      <c r="H177" s="45" t="s">
        <v>0</v>
      </c>
      <c r="I177" s="45" t="s">
        <v>0</v>
      </c>
      <c r="J177" s="45"/>
    </row>
    <row r="178" spans="1:10" ht="111" customHeight="1">
      <c r="A178" s="48" t="s">
        <v>507</v>
      </c>
      <c r="B178" s="58" t="s">
        <v>546</v>
      </c>
      <c r="C178" s="44" t="s">
        <v>547</v>
      </c>
      <c r="D178" s="45" t="s">
        <v>510</v>
      </c>
      <c r="E178" s="50" t="s">
        <v>58</v>
      </c>
      <c r="F178" s="45" t="s">
        <v>548</v>
      </c>
      <c r="G178" s="45" t="s">
        <v>549</v>
      </c>
      <c r="H178" s="45" t="s">
        <v>0</v>
      </c>
      <c r="I178" s="45" t="s">
        <v>0</v>
      </c>
      <c r="J178" s="45" t="s">
        <v>49</v>
      </c>
    </row>
    <row r="179" spans="1:10" ht="162">
      <c r="A179" s="42" t="s">
        <v>507</v>
      </c>
      <c r="B179" s="61" t="s">
        <v>550</v>
      </c>
      <c r="C179" s="44" t="s">
        <v>551</v>
      </c>
      <c r="D179" s="45" t="s">
        <v>100</v>
      </c>
      <c r="E179" s="45" t="s">
        <v>96</v>
      </c>
      <c r="F179" s="45" t="s">
        <v>552</v>
      </c>
      <c r="G179" s="45" t="s">
        <v>553</v>
      </c>
      <c r="H179" s="45" t="s">
        <v>0</v>
      </c>
      <c r="I179" s="45" t="s">
        <v>0</v>
      </c>
      <c r="J179" s="45" t="s">
        <v>49</v>
      </c>
    </row>
    <row r="180" spans="1:10" ht="15.75" customHeight="1">
      <c r="A180" s="42" t="s">
        <v>507</v>
      </c>
      <c r="B180" s="61" t="s">
        <v>554</v>
      </c>
      <c r="C180" s="44" t="s">
        <v>555</v>
      </c>
      <c r="D180" s="45" t="s">
        <v>100</v>
      </c>
      <c r="E180" s="45" t="s">
        <v>96</v>
      </c>
      <c r="F180" s="45">
        <v>25</v>
      </c>
      <c r="G180" s="45" t="s">
        <v>534</v>
      </c>
      <c r="H180" s="45" t="s">
        <v>0</v>
      </c>
      <c r="I180" s="45" t="s">
        <v>0</v>
      </c>
      <c r="J180" s="45" t="s">
        <v>49</v>
      </c>
    </row>
    <row r="181" spans="1:10" ht="189">
      <c r="A181" s="48" t="s">
        <v>507</v>
      </c>
      <c r="B181" s="58" t="s">
        <v>556</v>
      </c>
      <c r="C181" s="44" t="s">
        <v>557</v>
      </c>
      <c r="D181" s="45" t="s">
        <v>332</v>
      </c>
      <c r="E181" s="50" t="s">
        <v>558</v>
      </c>
      <c r="F181" s="45" t="s">
        <v>559</v>
      </c>
      <c r="G181" s="45" t="s">
        <v>560</v>
      </c>
      <c r="H181" s="45" t="s">
        <v>0</v>
      </c>
      <c r="I181" s="45" t="s">
        <v>0</v>
      </c>
      <c r="J181" s="45" t="s">
        <v>49</v>
      </c>
    </row>
    <row r="182" spans="1:10" ht="15.75" customHeight="1">
      <c r="A182" s="42" t="s">
        <v>507</v>
      </c>
      <c r="B182" s="61" t="s">
        <v>561</v>
      </c>
      <c r="C182" s="44" t="s">
        <v>562</v>
      </c>
      <c r="D182" s="45" t="s">
        <v>100</v>
      </c>
      <c r="E182" s="45" t="s">
        <v>96</v>
      </c>
      <c r="F182" s="45">
        <v>12</v>
      </c>
      <c r="G182" s="45" t="s">
        <v>563</v>
      </c>
      <c r="H182" s="45" t="s">
        <v>0</v>
      </c>
      <c r="I182" s="45" t="s">
        <v>0</v>
      </c>
      <c r="J182" s="45" t="s">
        <v>373</v>
      </c>
    </row>
    <row r="183" spans="1:10" ht="15.75" customHeight="1">
      <c r="A183" s="42" t="s">
        <v>507</v>
      </c>
      <c r="B183" s="61" t="s">
        <v>564</v>
      </c>
      <c r="C183" s="44" t="s">
        <v>565</v>
      </c>
      <c r="D183" s="45" t="s">
        <v>40</v>
      </c>
      <c r="E183" s="45" t="s">
        <v>41</v>
      </c>
      <c r="F183" s="45">
        <v>442</v>
      </c>
      <c r="G183" s="45" t="s">
        <v>565</v>
      </c>
      <c r="H183" s="45" t="s">
        <v>0</v>
      </c>
      <c r="I183" s="45" t="s">
        <v>0</v>
      </c>
      <c r="J183" s="45"/>
    </row>
    <row r="184" spans="1:10" ht="409.6" customHeight="1">
      <c r="A184" s="48" t="s">
        <v>566</v>
      </c>
      <c r="B184" s="58" t="s">
        <v>567</v>
      </c>
      <c r="C184" s="44" t="s">
        <v>568</v>
      </c>
      <c r="D184" s="66" t="s">
        <v>510</v>
      </c>
      <c r="E184" s="50" t="s">
        <v>58</v>
      </c>
      <c r="F184" s="66" t="s">
        <v>569</v>
      </c>
      <c r="G184" s="66" t="s">
        <v>570</v>
      </c>
      <c r="H184" s="45" t="s">
        <v>0</v>
      </c>
      <c r="I184" s="45" t="s">
        <v>0</v>
      </c>
      <c r="J184" s="45" t="s">
        <v>373</v>
      </c>
    </row>
    <row r="185" spans="1:10" ht="15.75" customHeight="1">
      <c r="A185" s="42" t="s">
        <v>566</v>
      </c>
      <c r="B185" s="61" t="s">
        <v>571</v>
      </c>
      <c r="C185" s="44" t="s">
        <v>572</v>
      </c>
      <c r="D185" s="45" t="s">
        <v>40</v>
      </c>
      <c r="E185" s="45" t="s">
        <v>41</v>
      </c>
      <c r="F185" s="45">
        <v>95</v>
      </c>
      <c r="G185" s="45" t="s">
        <v>414</v>
      </c>
      <c r="H185" s="45" t="s">
        <v>0</v>
      </c>
      <c r="I185" s="45" t="s">
        <v>0</v>
      </c>
      <c r="J185" s="45" t="s">
        <v>351</v>
      </c>
    </row>
    <row r="186" spans="1:10" ht="50.25" customHeight="1">
      <c r="A186" s="56" t="s">
        <v>566</v>
      </c>
      <c r="B186" s="58" t="s">
        <v>573</v>
      </c>
      <c r="C186" s="44" t="s">
        <v>574</v>
      </c>
      <c r="D186" s="45" t="s">
        <v>100</v>
      </c>
      <c r="E186" s="45" t="s">
        <v>96</v>
      </c>
      <c r="F186" s="45" t="s">
        <v>575</v>
      </c>
      <c r="G186" s="45" t="s">
        <v>576</v>
      </c>
      <c r="H186" s="45" t="s">
        <v>0</v>
      </c>
      <c r="I186" s="45" t="s">
        <v>0</v>
      </c>
      <c r="J186" s="45" t="s">
        <v>49</v>
      </c>
    </row>
    <row r="187" spans="1:10" ht="39" customHeight="1">
      <c r="A187" s="42" t="s">
        <v>566</v>
      </c>
      <c r="B187" s="61" t="s">
        <v>577</v>
      </c>
      <c r="C187" s="44" t="s">
        <v>578</v>
      </c>
      <c r="D187" s="45" t="s">
        <v>0</v>
      </c>
      <c r="E187" s="45" t="s">
        <v>0</v>
      </c>
      <c r="F187" s="45" t="s">
        <v>0</v>
      </c>
      <c r="G187" s="45" t="s">
        <v>0</v>
      </c>
      <c r="H187" s="45" t="s">
        <v>0</v>
      </c>
      <c r="I187" s="45" t="s">
        <v>0</v>
      </c>
      <c r="J187" s="45" t="s">
        <v>0</v>
      </c>
    </row>
    <row r="188" spans="1:10" ht="15.75" customHeight="1">
      <c r="A188" s="42" t="s">
        <v>566</v>
      </c>
      <c r="B188" s="61" t="s">
        <v>579</v>
      </c>
      <c r="C188" s="44" t="s">
        <v>580</v>
      </c>
      <c r="D188" s="45" t="s">
        <v>0</v>
      </c>
      <c r="E188" s="45" t="s">
        <v>0</v>
      </c>
      <c r="F188" s="45" t="s">
        <v>0</v>
      </c>
      <c r="G188" s="45" t="s">
        <v>0</v>
      </c>
      <c r="H188" s="45" t="s">
        <v>0</v>
      </c>
      <c r="I188" s="45" t="s">
        <v>0</v>
      </c>
      <c r="J188" s="45" t="s">
        <v>0</v>
      </c>
    </row>
    <row r="189" spans="1:10" ht="15.75" customHeight="1">
      <c r="A189" s="42" t="s">
        <v>566</v>
      </c>
      <c r="B189" s="61" t="s">
        <v>581</v>
      </c>
      <c r="C189" s="44" t="s">
        <v>582</v>
      </c>
      <c r="D189" s="45" t="s">
        <v>0</v>
      </c>
      <c r="E189" s="45" t="s">
        <v>0</v>
      </c>
      <c r="F189" s="45" t="s">
        <v>0</v>
      </c>
      <c r="G189" s="45" t="s">
        <v>0</v>
      </c>
      <c r="H189" s="45" t="s">
        <v>0</v>
      </c>
      <c r="I189" s="45" t="s">
        <v>0</v>
      </c>
      <c r="J189" s="45" t="s">
        <v>0</v>
      </c>
    </row>
    <row r="190" spans="1:10" ht="15.75" customHeight="1">
      <c r="A190" s="42" t="s">
        <v>566</v>
      </c>
      <c r="B190" s="61" t="s">
        <v>583</v>
      </c>
      <c r="C190" s="44" t="s">
        <v>584</v>
      </c>
      <c r="D190" s="45" t="s">
        <v>0</v>
      </c>
      <c r="E190" s="45" t="s">
        <v>0</v>
      </c>
      <c r="F190" s="45" t="s">
        <v>0</v>
      </c>
      <c r="G190" s="45" t="s">
        <v>0</v>
      </c>
      <c r="H190" s="45" t="s">
        <v>0</v>
      </c>
      <c r="I190" s="45" t="s">
        <v>0</v>
      </c>
      <c r="J190" s="45" t="s">
        <v>0</v>
      </c>
    </row>
    <row r="191" spans="1:10" ht="15.75" customHeight="1">
      <c r="A191" s="42" t="s">
        <v>585</v>
      </c>
      <c r="B191" s="61" t="s">
        <v>586</v>
      </c>
      <c r="C191" s="44" t="s">
        <v>587</v>
      </c>
      <c r="D191" s="45" t="s">
        <v>588</v>
      </c>
      <c r="E191" s="45" t="s">
        <v>589</v>
      </c>
      <c r="F191" s="45">
        <v>346</v>
      </c>
      <c r="G191" s="45" t="s">
        <v>590</v>
      </c>
      <c r="H191" s="45" t="s">
        <v>0</v>
      </c>
      <c r="I191" s="45" t="s">
        <v>0</v>
      </c>
      <c r="J191" s="45" t="s">
        <v>49</v>
      </c>
    </row>
    <row r="192" spans="1:10" ht="15.75" customHeight="1">
      <c r="A192" s="42" t="s">
        <v>585</v>
      </c>
      <c r="B192" s="61" t="s">
        <v>591</v>
      </c>
      <c r="C192" s="44" t="s">
        <v>592</v>
      </c>
      <c r="D192" s="45" t="s">
        <v>588</v>
      </c>
      <c r="E192" s="45" t="s">
        <v>589</v>
      </c>
      <c r="F192" s="45">
        <v>346</v>
      </c>
      <c r="G192" s="45" t="s">
        <v>590</v>
      </c>
      <c r="H192" s="45" t="s">
        <v>0</v>
      </c>
      <c r="I192" s="45" t="s">
        <v>0</v>
      </c>
      <c r="J192" s="45" t="s">
        <v>49</v>
      </c>
    </row>
    <row r="193" spans="1:10" ht="15.75" customHeight="1">
      <c r="A193" s="42" t="s">
        <v>585</v>
      </c>
      <c r="B193" s="61" t="s">
        <v>593</v>
      </c>
      <c r="C193" s="44" t="s">
        <v>594</v>
      </c>
      <c r="D193" s="45" t="s">
        <v>0</v>
      </c>
      <c r="E193" s="45" t="s">
        <v>0</v>
      </c>
      <c r="F193" s="45" t="s">
        <v>0</v>
      </c>
      <c r="G193" s="45" t="s">
        <v>0</v>
      </c>
      <c r="H193" s="45" t="s">
        <v>0</v>
      </c>
      <c r="I193" s="45" t="s">
        <v>0</v>
      </c>
      <c r="J193" s="45" t="s">
        <v>0</v>
      </c>
    </row>
    <row r="194" spans="1:10" ht="15.75" customHeight="1">
      <c r="A194" s="42" t="s">
        <v>585</v>
      </c>
      <c r="B194" s="61" t="s">
        <v>595</v>
      </c>
      <c r="C194" s="44" t="s">
        <v>596</v>
      </c>
      <c r="D194" s="45" t="s">
        <v>0</v>
      </c>
      <c r="E194" s="45" t="s">
        <v>0</v>
      </c>
      <c r="F194" s="45" t="s">
        <v>0</v>
      </c>
      <c r="G194" s="45" t="s">
        <v>0</v>
      </c>
      <c r="H194" s="45" t="s">
        <v>0</v>
      </c>
      <c r="I194" s="45" t="s">
        <v>0</v>
      </c>
      <c r="J194" s="45" t="s">
        <v>0</v>
      </c>
    </row>
    <row r="195" spans="1:10" ht="15.75" customHeight="1">
      <c r="A195" s="192" t="s">
        <v>597</v>
      </c>
      <c r="B195" s="185"/>
      <c r="C195" s="193"/>
      <c r="D195" s="36"/>
      <c r="E195" s="36"/>
      <c r="F195" s="36"/>
      <c r="G195" s="36"/>
      <c r="H195" s="36"/>
      <c r="I195" s="36"/>
      <c r="J195" s="36"/>
    </row>
    <row r="196" spans="1:10" ht="72" customHeight="1">
      <c r="A196" s="48" t="s">
        <v>598</v>
      </c>
      <c r="B196" s="58" t="s">
        <v>599</v>
      </c>
      <c r="C196" s="44" t="s">
        <v>600</v>
      </c>
      <c r="D196" s="45" t="s">
        <v>601</v>
      </c>
      <c r="E196" s="45" t="s">
        <v>602</v>
      </c>
      <c r="F196" s="45">
        <v>93</v>
      </c>
      <c r="G196" s="45" t="s">
        <v>603</v>
      </c>
      <c r="H196" s="45" t="s">
        <v>0</v>
      </c>
      <c r="I196" s="45" t="s">
        <v>0</v>
      </c>
      <c r="J196" s="45" t="s">
        <v>49</v>
      </c>
    </row>
    <row r="197" spans="1:10" ht="78.75" customHeight="1">
      <c r="A197" s="56" t="s">
        <v>598</v>
      </c>
      <c r="B197" s="58" t="s">
        <v>604</v>
      </c>
      <c r="C197" s="44" t="s">
        <v>605</v>
      </c>
      <c r="D197" s="45" t="s">
        <v>601</v>
      </c>
      <c r="E197" s="45" t="s">
        <v>602</v>
      </c>
      <c r="F197" s="45">
        <v>109</v>
      </c>
      <c r="G197" s="45" t="s">
        <v>606</v>
      </c>
      <c r="H197" s="45" t="s">
        <v>0</v>
      </c>
      <c r="I197" s="45" t="s">
        <v>0</v>
      </c>
      <c r="J197" s="45" t="s">
        <v>49</v>
      </c>
    </row>
    <row r="198" spans="1:10" ht="67.5">
      <c r="A198" s="42" t="s">
        <v>598</v>
      </c>
      <c r="B198" s="61" t="s">
        <v>607</v>
      </c>
      <c r="C198" s="44" t="s">
        <v>608</v>
      </c>
      <c r="D198" s="45" t="s">
        <v>0</v>
      </c>
      <c r="E198" s="45" t="s">
        <v>0</v>
      </c>
      <c r="F198" s="45" t="s">
        <v>0</v>
      </c>
      <c r="G198" s="45" t="s">
        <v>0</v>
      </c>
      <c r="H198" s="45" t="s">
        <v>0</v>
      </c>
      <c r="I198" s="45" t="s">
        <v>0</v>
      </c>
      <c r="J198" s="45" t="s">
        <v>0</v>
      </c>
    </row>
    <row r="199" spans="1:10" ht="15.75" customHeight="1">
      <c r="A199" s="42" t="s">
        <v>598</v>
      </c>
      <c r="B199" s="61" t="s">
        <v>609</v>
      </c>
      <c r="C199" s="44" t="s">
        <v>608</v>
      </c>
      <c r="D199" s="45" t="s">
        <v>0</v>
      </c>
      <c r="E199" s="45" t="s">
        <v>0</v>
      </c>
      <c r="F199" s="45" t="s">
        <v>0</v>
      </c>
      <c r="G199" s="45" t="s">
        <v>0</v>
      </c>
      <c r="H199" s="45" t="s">
        <v>0</v>
      </c>
      <c r="I199" s="45" t="s">
        <v>0</v>
      </c>
      <c r="J199" s="45" t="s">
        <v>0</v>
      </c>
    </row>
    <row r="200" spans="1:10" ht="108">
      <c r="A200" s="56" t="s">
        <v>610</v>
      </c>
      <c r="B200" s="58" t="s">
        <v>611</v>
      </c>
      <c r="C200" s="44" t="s">
        <v>612</v>
      </c>
      <c r="D200" s="45" t="s">
        <v>601</v>
      </c>
      <c r="E200" s="45" t="s">
        <v>602</v>
      </c>
      <c r="F200" s="45">
        <v>70</v>
      </c>
      <c r="G200" s="45" t="s">
        <v>613</v>
      </c>
      <c r="H200" s="45" t="s">
        <v>0</v>
      </c>
      <c r="I200" s="45" t="s">
        <v>0</v>
      </c>
      <c r="J200" s="45" t="s">
        <v>49</v>
      </c>
    </row>
    <row r="201" spans="1:10" ht="15.75" customHeight="1">
      <c r="A201" s="42" t="s">
        <v>610</v>
      </c>
      <c r="B201" s="61" t="s">
        <v>614</v>
      </c>
      <c r="C201" s="44" t="s">
        <v>615</v>
      </c>
      <c r="D201" s="45" t="s">
        <v>601</v>
      </c>
      <c r="E201" s="45" t="s">
        <v>602</v>
      </c>
      <c r="F201" s="45">
        <v>123</v>
      </c>
      <c r="G201" s="45" t="s">
        <v>616</v>
      </c>
      <c r="H201" s="45" t="s">
        <v>0</v>
      </c>
      <c r="I201" s="45" t="s">
        <v>0</v>
      </c>
      <c r="J201" s="45" t="s">
        <v>49</v>
      </c>
    </row>
    <row r="202" spans="1:10" ht="378">
      <c r="A202" s="56" t="s">
        <v>610</v>
      </c>
      <c r="B202" s="58" t="s">
        <v>617</v>
      </c>
      <c r="C202" s="44" t="s">
        <v>618</v>
      </c>
      <c r="D202" s="45" t="s">
        <v>0</v>
      </c>
      <c r="E202" s="45" t="s">
        <v>0</v>
      </c>
      <c r="F202" s="45" t="s">
        <v>0</v>
      </c>
      <c r="G202" s="45" t="s">
        <v>0</v>
      </c>
      <c r="H202" s="45" t="s">
        <v>0</v>
      </c>
      <c r="I202" s="45" t="s">
        <v>0</v>
      </c>
      <c r="J202" s="45" t="s">
        <v>0</v>
      </c>
    </row>
    <row r="203" spans="1:10" ht="15.75" customHeight="1">
      <c r="A203" s="42" t="s">
        <v>610</v>
      </c>
      <c r="B203" s="61" t="s">
        <v>619</v>
      </c>
      <c r="C203" s="44" t="s">
        <v>620</v>
      </c>
      <c r="D203" s="45" t="s">
        <v>0</v>
      </c>
      <c r="E203" s="45" t="s">
        <v>0</v>
      </c>
      <c r="F203" s="45" t="s">
        <v>0</v>
      </c>
      <c r="G203" s="45" t="s">
        <v>0</v>
      </c>
      <c r="H203" s="45" t="s">
        <v>0</v>
      </c>
      <c r="I203" s="45" t="s">
        <v>0</v>
      </c>
      <c r="J203" s="45" t="s">
        <v>0</v>
      </c>
    </row>
    <row r="204" spans="1:10" ht="15.75" customHeight="1">
      <c r="A204" s="42" t="s">
        <v>610</v>
      </c>
      <c r="B204" s="61" t="s">
        <v>621</v>
      </c>
      <c r="C204" s="44" t="s">
        <v>622</v>
      </c>
      <c r="D204" s="45" t="s">
        <v>0</v>
      </c>
      <c r="E204" s="45" t="s">
        <v>0</v>
      </c>
      <c r="F204" s="45" t="s">
        <v>0</v>
      </c>
      <c r="G204" s="45" t="s">
        <v>0</v>
      </c>
      <c r="H204" s="45" t="s">
        <v>0</v>
      </c>
      <c r="I204" s="45" t="s">
        <v>0</v>
      </c>
      <c r="J204" s="45" t="s">
        <v>0</v>
      </c>
    </row>
    <row r="205" spans="1:10" ht="15.75" customHeight="1">
      <c r="A205" s="42" t="s">
        <v>610</v>
      </c>
      <c r="B205" s="61" t="s">
        <v>623</v>
      </c>
      <c r="C205" s="44" t="s">
        <v>624</v>
      </c>
      <c r="D205" s="45" t="s">
        <v>0</v>
      </c>
      <c r="E205" s="45" t="s">
        <v>0</v>
      </c>
      <c r="F205" s="45" t="s">
        <v>0</v>
      </c>
      <c r="G205" s="45"/>
      <c r="H205" s="45" t="s">
        <v>0</v>
      </c>
      <c r="I205" s="45" t="s">
        <v>0</v>
      </c>
      <c r="J205" s="45"/>
    </row>
    <row r="206" spans="1:10" ht="15.75" customHeight="1">
      <c r="A206" s="42" t="s">
        <v>625</v>
      </c>
      <c r="B206" s="61" t="s">
        <v>626</v>
      </c>
      <c r="C206" s="44" t="s">
        <v>627</v>
      </c>
      <c r="D206" s="45" t="s">
        <v>628</v>
      </c>
      <c r="E206" s="45" t="s">
        <v>629</v>
      </c>
      <c r="F206" s="45">
        <v>38</v>
      </c>
      <c r="G206" s="45" t="s">
        <v>630</v>
      </c>
      <c r="H206" s="45" t="s">
        <v>0</v>
      </c>
      <c r="I206" s="45" t="s">
        <v>0</v>
      </c>
      <c r="J206" s="45" t="s">
        <v>49</v>
      </c>
    </row>
    <row r="207" spans="1:10" ht="15.75" customHeight="1">
      <c r="A207" s="42" t="s">
        <v>625</v>
      </c>
      <c r="B207" s="61" t="s">
        <v>631</v>
      </c>
      <c r="C207" s="44" t="s">
        <v>632</v>
      </c>
      <c r="D207" s="45" t="s">
        <v>601</v>
      </c>
      <c r="E207" s="45" t="s">
        <v>602</v>
      </c>
      <c r="F207" s="45">
        <v>123</v>
      </c>
      <c r="G207" s="45" t="s">
        <v>633</v>
      </c>
      <c r="H207" s="45" t="s">
        <v>0</v>
      </c>
      <c r="I207" s="45" t="s">
        <v>0</v>
      </c>
      <c r="J207" s="45" t="s">
        <v>49</v>
      </c>
    </row>
    <row r="208" spans="1:10" ht="15.75" customHeight="1">
      <c r="A208" s="42" t="s">
        <v>625</v>
      </c>
      <c r="B208" s="61" t="s">
        <v>634</v>
      </c>
      <c r="C208" s="44" t="s">
        <v>635</v>
      </c>
      <c r="D208" s="45" t="s">
        <v>601</v>
      </c>
      <c r="E208" s="45" t="s">
        <v>602</v>
      </c>
      <c r="F208" s="45">
        <v>123</v>
      </c>
      <c r="G208" s="45" t="s">
        <v>633</v>
      </c>
      <c r="H208" s="45" t="s">
        <v>0</v>
      </c>
      <c r="I208" s="45" t="s">
        <v>0</v>
      </c>
      <c r="J208" s="45" t="s">
        <v>0</v>
      </c>
    </row>
    <row r="209" spans="1:10" ht="162">
      <c r="A209" s="48" t="s">
        <v>636</v>
      </c>
      <c r="B209" s="58" t="s">
        <v>637</v>
      </c>
      <c r="C209" s="44" t="s">
        <v>638</v>
      </c>
      <c r="D209" s="45" t="s">
        <v>639</v>
      </c>
      <c r="E209" s="50" t="s">
        <v>640</v>
      </c>
      <c r="F209" s="45" t="s">
        <v>641</v>
      </c>
      <c r="G209" s="45" t="s">
        <v>642</v>
      </c>
      <c r="H209" s="45" t="s">
        <v>0</v>
      </c>
      <c r="I209" s="45" t="s">
        <v>0</v>
      </c>
      <c r="J209" s="45" t="s">
        <v>49</v>
      </c>
    </row>
    <row r="210" spans="1:10" ht="91.5" customHeight="1">
      <c r="A210" s="48" t="s">
        <v>636</v>
      </c>
      <c r="B210" s="49" t="s">
        <v>643</v>
      </c>
      <c r="C210" s="44" t="s">
        <v>644</v>
      </c>
      <c r="D210" s="45" t="s">
        <v>645</v>
      </c>
      <c r="E210" s="50" t="s">
        <v>646</v>
      </c>
      <c r="F210" s="45" t="s">
        <v>647</v>
      </c>
      <c r="G210" s="45" t="s">
        <v>648</v>
      </c>
      <c r="H210" s="45" t="s">
        <v>0</v>
      </c>
      <c r="I210" s="45" t="s">
        <v>0</v>
      </c>
      <c r="J210" s="45" t="s">
        <v>49</v>
      </c>
    </row>
    <row r="211" spans="1:10" ht="15.75" customHeight="1">
      <c r="A211" s="42" t="s">
        <v>636</v>
      </c>
      <c r="B211" s="43" t="s">
        <v>649</v>
      </c>
      <c r="C211" s="44" t="s">
        <v>650</v>
      </c>
      <c r="D211" s="45" t="s">
        <v>651</v>
      </c>
      <c r="E211" s="45" t="s">
        <v>602</v>
      </c>
      <c r="F211" s="45">
        <v>184</v>
      </c>
      <c r="G211" s="45" t="s">
        <v>652</v>
      </c>
      <c r="H211" s="45" t="s">
        <v>0</v>
      </c>
      <c r="I211" s="45" t="s">
        <v>0</v>
      </c>
      <c r="J211" s="45" t="s">
        <v>49</v>
      </c>
    </row>
    <row r="212" spans="1:10" ht="15.75" customHeight="1">
      <c r="A212" s="42" t="s">
        <v>636</v>
      </c>
      <c r="B212" s="43" t="s">
        <v>653</v>
      </c>
      <c r="C212" s="44" t="s">
        <v>654</v>
      </c>
      <c r="D212" s="45" t="s">
        <v>628</v>
      </c>
      <c r="E212" s="45" t="s">
        <v>629</v>
      </c>
      <c r="F212" s="45">
        <v>41</v>
      </c>
      <c r="G212" s="45" t="s">
        <v>655</v>
      </c>
      <c r="H212" s="45" t="s">
        <v>0</v>
      </c>
      <c r="I212" s="45" t="s">
        <v>0</v>
      </c>
      <c r="J212" s="45" t="s">
        <v>49</v>
      </c>
    </row>
    <row r="213" spans="1:10" ht="93.75" customHeight="1">
      <c r="A213" s="48" t="s">
        <v>636</v>
      </c>
      <c r="B213" s="49" t="s">
        <v>656</v>
      </c>
      <c r="C213" s="44" t="s">
        <v>657</v>
      </c>
      <c r="D213" s="45" t="s">
        <v>266</v>
      </c>
      <c r="E213" s="50" t="s">
        <v>658</v>
      </c>
      <c r="F213" s="45" t="s">
        <v>659</v>
      </c>
      <c r="G213" s="45" t="s">
        <v>660</v>
      </c>
      <c r="H213" s="45" t="s">
        <v>0</v>
      </c>
      <c r="I213" s="45" t="s">
        <v>0</v>
      </c>
      <c r="J213" s="45" t="s">
        <v>49</v>
      </c>
    </row>
    <row r="214" spans="1:10" ht="15.75" customHeight="1">
      <c r="A214" s="42" t="s">
        <v>636</v>
      </c>
      <c r="B214" s="43" t="s">
        <v>661</v>
      </c>
      <c r="C214" s="44" t="s">
        <v>662</v>
      </c>
      <c r="D214" s="45" t="s">
        <v>651</v>
      </c>
      <c r="E214" s="45" t="s">
        <v>602</v>
      </c>
      <c r="F214" s="45">
        <v>414</v>
      </c>
      <c r="G214" s="45" t="s">
        <v>663</v>
      </c>
      <c r="H214" s="45" t="s">
        <v>0</v>
      </c>
      <c r="I214" s="45" t="s">
        <v>0</v>
      </c>
      <c r="J214" s="45" t="s">
        <v>0</v>
      </c>
    </row>
    <row r="215" spans="1:10" ht="15.75" customHeight="1">
      <c r="A215" s="42" t="s">
        <v>636</v>
      </c>
      <c r="B215" s="43" t="s">
        <v>664</v>
      </c>
      <c r="C215" s="44" t="s">
        <v>665</v>
      </c>
      <c r="D215" s="45" t="s">
        <v>0</v>
      </c>
      <c r="E215" s="45" t="s">
        <v>0</v>
      </c>
      <c r="F215" s="45" t="s">
        <v>0</v>
      </c>
      <c r="G215" s="45" t="s">
        <v>0</v>
      </c>
      <c r="H215" s="45" t="s">
        <v>0</v>
      </c>
      <c r="I215" s="45" t="s">
        <v>0</v>
      </c>
      <c r="J215" s="45" t="s">
        <v>0</v>
      </c>
    </row>
    <row r="216" spans="1:10" ht="15.75" customHeight="1">
      <c r="A216" s="42" t="s">
        <v>636</v>
      </c>
      <c r="B216" s="43" t="s">
        <v>666</v>
      </c>
      <c r="C216" s="44" t="s">
        <v>667</v>
      </c>
      <c r="D216" s="45" t="s">
        <v>0</v>
      </c>
      <c r="E216" s="45" t="s">
        <v>0</v>
      </c>
      <c r="F216" s="45" t="s">
        <v>0</v>
      </c>
      <c r="G216" s="45" t="s">
        <v>0</v>
      </c>
      <c r="H216" s="45" t="s">
        <v>0</v>
      </c>
      <c r="I216" s="45" t="s">
        <v>0</v>
      </c>
      <c r="J216" s="45" t="s">
        <v>0</v>
      </c>
    </row>
    <row r="217" spans="1:10" ht="15.75" customHeight="1">
      <c r="A217" s="42" t="s">
        <v>636</v>
      </c>
      <c r="B217" s="43" t="s">
        <v>668</v>
      </c>
      <c r="C217" s="44" t="s">
        <v>669</v>
      </c>
      <c r="D217" s="45" t="s">
        <v>0</v>
      </c>
      <c r="E217" s="45" t="s">
        <v>0</v>
      </c>
      <c r="F217" s="45" t="s">
        <v>0</v>
      </c>
      <c r="G217" s="45"/>
      <c r="H217" s="45" t="s">
        <v>0</v>
      </c>
      <c r="I217" s="45" t="s">
        <v>0</v>
      </c>
      <c r="J217" s="45"/>
    </row>
    <row r="218" spans="1:10" ht="15.75" customHeight="1">
      <c r="A218" s="42" t="s">
        <v>670</v>
      </c>
      <c r="B218" s="43" t="s">
        <v>671</v>
      </c>
      <c r="C218" s="44" t="s">
        <v>672</v>
      </c>
      <c r="D218" s="45" t="s">
        <v>673</v>
      </c>
      <c r="E218" s="45" t="s">
        <v>674</v>
      </c>
      <c r="F218" s="45">
        <v>59</v>
      </c>
      <c r="G218" s="45" t="s">
        <v>675</v>
      </c>
      <c r="H218" s="45" t="s">
        <v>0</v>
      </c>
      <c r="I218" s="45" t="s">
        <v>0</v>
      </c>
      <c r="J218" s="45" t="s">
        <v>49</v>
      </c>
    </row>
    <row r="219" spans="1:10" ht="15.75" customHeight="1">
      <c r="A219" s="42" t="s">
        <v>670</v>
      </c>
      <c r="B219" s="43" t="s">
        <v>676</v>
      </c>
      <c r="C219" s="44" t="s">
        <v>677</v>
      </c>
      <c r="D219" s="45" t="s">
        <v>673</v>
      </c>
      <c r="E219" s="45" t="s">
        <v>674</v>
      </c>
      <c r="F219" s="45">
        <v>67</v>
      </c>
      <c r="G219" s="45" t="s">
        <v>678</v>
      </c>
      <c r="H219" s="45" t="s">
        <v>0</v>
      </c>
      <c r="I219" s="45" t="s">
        <v>0</v>
      </c>
      <c r="J219" s="45" t="s">
        <v>49</v>
      </c>
    </row>
    <row r="220" spans="1:10" ht="15.75" customHeight="1">
      <c r="A220" s="42" t="s">
        <v>670</v>
      </c>
      <c r="B220" s="43" t="s">
        <v>679</v>
      </c>
      <c r="C220" s="44" t="s">
        <v>680</v>
      </c>
      <c r="D220" s="45" t="s">
        <v>0</v>
      </c>
      <c r="E220" s="45" t="s">
        <v>0</v>
      </c>
      <c r="F220" s="45" t="s">
        <v>0</v>
      </c>
      <c r="G220" s="45" t="s">
        <v>0</v>
      </c>
      <c r="H220" s="45" t="s">
        <v>0</v>
      </c>
      <c r="I220" s="45" t="s">
        <v>0</v>
      </c>
      <c r="J220" s="45" t="s">
        <v>0</v>
      </c>
    </row>
    <row r="221" spans="1:10" ht="15.75" customHeight="1">
      <c r="A221" s="42" t="s">
        <v>670</v>
      </c>
      <c r="B221" s="43" t="s">
        <v>681</v>
      </c>
      <c r="C221" s="44" t="s">
        <v>682</v>
      </c>
      <c r="D221" s="45" t="s">
        <v>0</v>
      </c>
      <c r="E221" s="45" t="s">
        <v>0</v>
      </c>
      <c r="F221" s="45" t="s">
        <v>0</v>
      </c>
      <c r="G221" s="45" t="s">
        <v>0</v>
      </c>
      <c r="H221" s="45" t="s">
        <v>0</v>
      </c>
      <c r="I221" s="45" t="s">
        <v>0</v>
      </c>
      <c r="J221" s="45" t="s">
        <v>0</v>
      </c>
    </row>
    <row r="222" spans="1:10" ht="15.75" customHeight="1">
      <c r="A222" s="42" t="s">
        <v>670</v>
      </c>
      <c r="B222" s="43" t="s">
        <v>683</v>
      </c>
      <c r="C222" s="44" t="s">
        <v>684</v>
      </c>
      <c r="D222" s="45" t="s">
        <v>673</v>
      </c>
      <c r="E222" s="45" t="s">
        <v>674</v>
      </c>
      <c r="F222" s="45">
        <v>35</v>
      </c>
      <c r="G222" s="45" t="s">
        <v>685</v>
      </c>
      <c r="H222" s="45" t="s">
        <v>0</v>
      </c>
      <c r="I222" s="45" t="s">
        <v>0</v>
      </c>
      <c r="J222" s="45" t="s">
        <v>49</v>
      </c>
    </row>
    <row r="223" spans="1:10" ht="15.75" customHeight="1">
      <c r="A223" s="42" t="s">
        <v>670</v>
      </c>
      <c r="B223" s="43" t="s">
        <v>686</v>
      </c>
      <c r="C223" s="44" t="s">
        <v>687</v>
      </c>
      <c r="D223" s="45" t="s">
        <v>0</v>
      </c>
      <c r="E223" s="45" t="s">
        <v>0</v>
      </c>
      <c r="F223" s="45" t="s">
        <v>0</v>
      </c>
      <c r="G223" s="45"/>
      <c r="H223" s="45" t="s">
        <v>0</v>
      </c>
      <c r="I223" s="45" t="s">
        <v>0</v>
      </c>
      <c r="J223" s="45"/>
    </row>
    <row r="224" spans="1:10" ht="162">
      <c r="A224" s="56" t="s">
        <v>688</v>
      </c>
      <c r="B224" s="49" t="s">
        <v>689</v>
      </c>
      <c r="C224" s="44" t="s">
        <v>690</v>
      </c>
      <c r="D224" s="45" t="s">
        <v>691</v>
      </c>
      <c r="E224" s="50" t="s">
        <v>692</v>
      </c>
      <c r="F224" s="45" t="s">
        <v>693</v>
      </c>
      <c r="G224" s="45" t="s">
        <v>694</v>
      </c>
      <c r="H224" s="45" t="s">
        <v>0</v>
      </c>
      <c r="I224" s="45" t="s">
        <v>0</v>
      </c>
      <c r="J224" s="45" t="s">
        <v>49</v>
      </c>
    </row>
    <row r="225" spans="1:10" ht="15.75" customHeight="1">
      <c r="A225" s="42" t="s">
        <v>688</v>
      </c>
      <c r="B225" s="43" t="s">
        <v>695</v>
      </c>
      <c r="C225" s="44" t="s">
        <v>696</v>
      </c>
      <c r="D225" s="45" t="s">
        <v>697</v>
      </c>
      <c r="E225" s="51" t="s">
        <v>323</v>
      </c>
      <c r="F225" s="45">
        <v>50</v>
      </c>
      <c r="G225" s="45" t="s">
        <v>698</v>
      </c>
      <c r="H225" s="45" t="s">
        <v>0</v>
      </c>
      <c r="I225" s="45" t="s">
        <v>0</v>
      </c>
      <c r="J225" s="45" t="s">
        <v>49</v>
      </c>
    </row>
    <row r="226" spans="1:10" ht="175.5">
      <c r="A226" s="56" t="s">
        <v>688</v>
      </c>
      <c r="B226" s="49" t="s">
        <v>699</v>
      </c>
      <c r="C226" s="44" t="s">
        <v>700</v>
      </c>
      <c r="D226" s="45" t="s">
        <v>697</v>
      </c>
      <c r="E226" s="51" t="s">
        <v>323</v>
      </c>
      <c r="F226" s="45">
        <v>28</v>
      </c>
      <c r="G226" s="45" t="s">
        <v>701</v>
      </c>
      <c r="H226" s="45" t="s">
        <v>0</v>
      </c>
      <c r="I226" s="45" t="s">
        <v>0</v>
      </c>
      <c r="J226" s="45" t="s">
        <v>0</v>
      </c>
    </row>
    <row r="227" spans="1:10" ht="148.5">
      <c r="A227" s="56" t="s">
        <v>702</v>
      </c>
      <c r="B227" s="49" t="s">
        <v>703</v>
      </c>
      <c r="C227" s="44" t="s">
        <v>704</v>
      </c>
      <c r="D227" s="45" t="s">
        <v>705</v>
      </c>
      <c r="E227" s="50" t="s">
        <v>706</v>
      </c>
      <c r="F227" s="45" t="s">
        <v>707</v>
      </c>
      <c r="G227" s="45" t="s">
        <v>708</v>
      </c>
      <c r="H227" s="45" t="s">
        <v>0</v>
      </c>
      <c r="I227" s="45" t="s">
        <v>0</v>
      </c>
      <c r="J227" s="45" t="s">
        <v>49</v>
      </c>
    </row>
    <row r="228" spans="1:10" ht="67.5" customHeight="1">
      <c r="A228" s="56" t="s">
        <v>702</v>
      </c>
      <c r="B228" s="49" t="s">
        <v>709</v>
      </c>
      <c r="C228" s="44" t="s">
        <v>710</v>
      </c>
      <c r="D228" s="45" t="s">
        <v>711</v>
      </c>
      <c r="E228" s="45" t="s">
        <v>712</v>
      </c>
      <c r="F228" s="45">
        <v>87</v>
      </c>
      <c r="G228" s="45" t="s">
        <v>713</v>
      </c>
      <c r="H228" s="45" t="s">
        <v>0</v>
      </c>
      <c r="I228" s="45" t="s">
        <v>0</v>
      </c>
      <c r="J228" s="45" t="s">
        <v>49</v>
      </c>
    </row>
    <row r="229" spans="1:10" ht="15.75" customHeight="1">
      <c r="A229" s="42" t="s">
        <v>702</v>
      </c>
      <c r="B229" s="43" t="s">
        <v>714</v>
      </c>
      <c r="C229" s="44" t="s">
        <v>715</v>
      </c>
      <c r="D229" s="45" t="s">
        <v>711</v>
      </c>
      <c r="E229" s="51" t="s">
        <v>712</v>
      </c>
      <c r="F229" s="45">
        <v>74</v>
      </c>
      <c r="G229" s="45" t="s">
        <v>716</v>
      </c>
      <c r="H229" s="45" t="s">
        <v>0</v>
      </c>
      <c r="I229" s="45" t="s">
        <v>0</v>
      </c>
      <c r="J229" s="45" t="s">
        <v>49</v>
      </c>
    </row>
    <row r="230" spans="1:10" ht="15.75" customHeight="1">
      <c r="A230" s="42" t="s">
        <v>717</v>
      </c>
      <c r="B230" s="43" t="s">
        <v>718</v>
      </c>
      <c r="C230" s="44" t="s">
        <v>719</v>
      </c>
      <c r="D230" s="45" t="s">
        <v>0</v>
      </c>
      <c r="E230" s="45" t="s">
        <v>0</v>
      </c>
      <c r="F230" s="45" t="s">
        <v>0</v>
      </c>
      <c r="G230" s="45" t="s">
        <v>0</v>
      </c>
      <c r="H230" s="45" t="s">
        <v>0</v>
      </c>
      <c r="I230" s="45" t="s">
        <v>0</v>
      </c>
      <c r="J230" s="45" t="s">
        <v>0</v>
      </c>
    </row>
    <row r="231" spans="1:10" ht="15.75" customHeight="1">
      <c r="A231" s="42" t="s">
        <v>717</v>
      </c>
      <c r="B231" s="43" t="s">
        <v>720</v>
      </c>
      <c r="C231" s="44" t="s">
        <v>721</v>
      </c>
      <c r="D231" s="45" t="s">
        <v>0</v>
      </c>
      <c r="E231" s="45" t="s">
        <v>0</v>
      </c>
      <c r="F231" s="45" t="s">
        <v>0</v>
      </c>
      <c r="G231" s="45" t="s">
        <v>0</v>
      </c>
      <c r="H231" s="45" t="s">
        <v>0</v>
      </c>
      <c r="I231" s="45" t="s">
        <v>0</v>
      </c>
      <c r="J231" s="45" t="s">
        <v>0</v>
      </c>
    </row>
    <row r="232" spans="1:10" ht="15.75" customHeight="1">
      <c r="A232" s="42" t="s">
        <v>717</v>
      </c>
      <c r="B232" s="43" t="s">
        <v>722</v>
      </c>
      <c r="C232" s="44" t="s">
        <v>723</v>
      </c>
      <c r="D232" s="45" t="s">
        <v>0</v>
      </c>
      <c r="E232" s="45" t="s">
        <v>0</v>
      </c>
      <c r="F232" s="45" t="s">
        <v>0</v>
      </c>
      <c r="G232" s="45" t="s">
        <v>0</v>
      </c>
      <c r="H232" s="45" t="s">
        <v>0</v>
      </c>
      <c r="I232" s="45" t="s">
        <v>0</v>
      </c>
      <c r="J232" s="45" t="s">
        <v>0</v>
      </c>
    </row>
    <row r="233" spans="1:10" ht="216">
      <c r="A233" s="42" t="s">
        <v>724</v>
      </c>
      <c r="B233" s="43" t="s">
        <v>725</v>
      </c>
      <c r="C233" s="44" t="s">
        <v>726</v>
      </c>
      <c r="D233" s="45" t="s">
        <v>0</v>
      </c>
      <c r="E233" s="45" t="s">
        <v>0</v>
      </c>
      <c r="F233" s="45" t="s">
        <v>0</v>
      </c>
      <c r="G233" s="45" t="s">
        <v>0</v>
      </c>
      <c r="H233" s="45" t="s">
        <v>0</v>
      </c>
      <c r="I233" s="45" t="s">
        <v>0</v>
      </c>
      <c r="J233" s="45" t="s">
        <v>0</v>
      </c>
    </row>
    <row r="234" spans="1:10" s="169" customFormat="1" ht="30">
      <c r="A234" s="42" t="s">
        <v>1877</v>
      </c>
      <c r="B234" s="170" t="s">
        <v>1878</v>
      </c>
      <c r="C234" s="171" t="s">
        <v>1879</v>
      </c>
      <c r="D234" s="45" t="s">
        <v>0</v>
      </c>
      <c r="E234" s="45" t="s">
        <v>0</v>
      </c>
      <c r="F234" s="45" t="s">
        <v>0</v>
      </c>
      <c r="G234" s="45" t="s">
        <v>0</v>
      </c>
      <c r="H234" s="45" t="s">
        <v>0</v>
      </c>
      <c r="I234" s="45" t="s">
        <v>0</v>
      </c>
      <c r="J234" s="45" t="s">
        <v>0</v>
      </c>
    </row>
    <row r="235" spans="1:10" s="169" customFormat="1" ht="30">
      <c r="A235" s="42" t="s">
        <v>1877</v>
      </c>
      <c r="B235" s="170" t="s">
        <v>1880</v>
      </c>
      <c r="C235" s="172" t="s">
        <v>1881</v>
      </c>
      <c r="D235" s="45" t="s">
        <v>0</v>
      </c>
      <c r="E235" s="45" t="s">
        <v>0</v>
      </c>
      <c r="F235" s="45" t="s">
        <v>0</v>
      </c>
      <c r="G235" s="45" t="s">
        <v>0</v>
      </c>
      <c r="H235" s="45" t="s">
        <v>0</v>
      </c>
      <c r="I235" s="45" t="s">
        <v>0</v>
      </c>
      <c r="J235" s="45" t="s">
        <v>0</v>
      </c>
    </row>
    <row r="236" spans="1:10" s="169" customFormat="1" ht="90">
      <c r="A236" s="42" t="s">
        <v>1877</v>
      </c>
      <c r="B236" s="170" t="s">
        <v>1882</v>
      </c>
      <c r="C236" s="172" t="s">
        <v>1883</v>
      </c>
      <c r="D236" s="173" t="s">
        <v>1887</v>
      </c>
      <c r="E236" s="174" t="s">
        <v>1888</v>
      </c>
      <c r="F236" s="175">
        <v>8</v>
      </c>
      <c r="G236" s="175" t="s">
        <v>1889</v>
      </c>
      <c r="H236" s="45" t="s">
        <v>0</v>
      </c>
      <c r="I236" s="45" t="s">
        <v>0</v>
      </c>
      <c r="J236" s="45" t="s">
        <v>49</v>
      </c>
    </row>
    <row r="237" spans="1:10" s="169" customFormat="1" ht="30">
      <c r="A237" s="42" t="s">
        <v>1877</v>
      </c>
      <c r="B237" s="170" t="s">
        <v>1885</v>
      </c>
      <c r="C237" s="172" t="s">
        <v>1886</v>
      </c>
      <c r="D237" s="45" t="s">
        <v>1884</v>
      </c>
      <c r="E237" s="45" t="s">
        <v>41</v>
      </c>
      <c r="F237" s="45" t="s">
        <v>47</v>
      </c>
      <c r="G237" s="45" t="s">
        <v>48</v>
      </c>
      <c r="H237" s="45" t="s">
        <v>0</v>
      </c>
      <c r="I237" s="45" t="s">
        <v>0</v>
      </c>
      <c r="J237" s="45" t="s">
        <v>49</v>
      </c>
    </row>
    <row r="238" spans="1:10" ht="15.75" customHeight="1">
      <c r="A238" s="26"/>
      <c r="D238" s="25"/>
      <c r="F238" s="28"/>
      <c r="G238" s="25"/>
      <c r="H238" s="26"/>
      <c r="I238" s="26"/>
      <c r="J238" s="26"/>
    </row>
    <row r="239" spans="1:10" ht="15.75" customHeight="1">
      <c r="A239" s="26"/>
      <c r="D239" s="25"/>
      <c r="F239" s="28"/>
      <c r="G239" s="25"/>
      <c r="H239" s="26"/>
      <c r="I239" s="26"/>
      <c r="J239" s="26"/>
    </row>
    <row r="240" spans="1:10" ht="15.75" customHeight="1">
      <c r="A240" s="26"/>
      <c r="D240" s="25"/>
      <c r="F240" s="28"/>
      <c r="G240" s="25"/>
      <c r="H240" s="26"/>
      <c r="I240" s="26"/>
      <c r="J240" s="26"/>
    </row>
    <row r="241" spans="1:10" ht="15.75" customHeight="1">
      <c r="A241" s="26"/>
      <c r="D241" s="25"/>
      <c r="F241" s="28"/>
      <c r="G241" s="25"/>
      <c r="H241" s="26"/>
      <c r="I241" s="26"/>
      <c r="J241" s="26"/>
    </row>
    <row r="242" spans="1:10" ht="15.75" customHeight="1">
      <c r="A242" s="26"/>
      <c r="D242" s="25"/>
      <c r="F242" s="28"/>
      <c r="G242" s="25"/>
      <c r="H242" s="26"/>
      <c r="I242" s="26"/>
      <c r="J242" s="26"/>
    </row>
    <row r="243" spans="1:10" ht="15.75" customHeight="1">
      <c r="A243" s="26"/>
      <c r="D243" s="25"/>
      <c r="F243" s="28"/>
      <c r="G243" s="25"/>
      <c r="H243" s="26"/>
      <c r="I243" s="26"/>
      <c r="J243" s="26"/>
    </row>
    <row r="244" spans="1:10" ht="15.75" customHeight="1">
      <c r="A244" s="26"/>
      <c r="D244" s="25"/>
      <c r="F244" s="28"/>
      <c r="G244" s="25"/>
      <c r="H244" s="26"/>
      <c r="I244" s="26"/>
      <c r="J244" s="26"/>
    </row>
    <row r="245" spans="1:10" ht="15.75" customHeight="1">
      <c r="A245" s="26"/>
      <c r="D245" s="25"/>
      <c r="F245" s="28"/>
      <c r="G245" s="25"/>
      <c r="H245" s="26"/>
      <c r="I245" s="26"/>
      <c r="J245" s="26"/>
    </row>
    <row r="246" spans="1:10" ht="15.75" customHeight="1">
      <c r="A246" s="26"/>
      <c r="D246" s="25"/>
      <c r="F246" s="28"/>
      <c r="G246" s="25"/>
      <c r="H246" s="26"/>
      <c r="I246" s="26"/>
      <c r="J246" s="26"/>
    </row>
    <row r="247" spans="1:10" ht="15.75" customHeight="1">
      <c r="A247" s="26"/>
      <c r="D247" s="25"/>
      <c r="F247" s="28"/>
      <c r="G247" s="25"/>
      <c r="H247" s="26"/>
      <c r="I247" s="26"/>
      <c r="J247" s="26"/>
    </row>
    <row r="248" spans="1:10" ht="15.75" customHeight="1">
      <c r="A248" s="26"/>
      <c r="D248" s="25"/>
      <c r="F248" s="28"/>
      <c r="G248" s="25"/>
      <c r="H248" s="26"/>
      <c r="I248" s="26"/>
      <c r="J248" s="26"/>
    </row>
    <row r="249" spans="1:10" ht="15.75" customHeight="1">
      <c r="A249" s="26"/>
      <c r="D249" s="25"/>
      <c r="F249" s="28"/>
      <c r="G249" s="25"/>
      <c r="H249" s="26"/>
      <c r="I249" s="26"/>
      <c r="J249" s="26"/>
    </row>
    <row r="250" spans="1:10" ht="15.75" customHeight="1">
      <c r="A250" s="26"/>
      <c r="D250" s="25"/>
      <c r="F250" s="28"/>
      <c r="G250" s="25"/>
      <c r="H250" s="26"/>
      <c r="I250" s="26"/>
      <c r="J250" s="26"/>
    </row>
    <row r="251" spans="1:10" ht="15.75" customHeight="1">
      <c r="A251" s="26"/>
      <c r="D251" s="25"/>
      <c r="F251" s="28"/>
      <c r="G251" s="25"/>
      <c r="H251" s="26"/>
      <c r="I251" s="26"/>
      <c r="J251" s="26"/>
    </row>
    <row r="252" spans="1:10" ht="15.75" customHeight="1">
      <c r="A252" s="26"/>
      <c r="D252" s="25"/>
      <c r="F252" s="28"/>
      <c r="G252" s="25"/>
      <c r="H252" s="26"/>
      <c r="I252" s="26"/>
      <c r="J252" s="26"/>
    </row>
    <row r="253" spans="1:10" ht="15.75" customHeight="1">
      <c r="A253" s="26"/>
      <c r="D253" s="25"/>
      <c r="F253" s="28"/>
      <c r="G253" s="25"/>
      <c r="H253" s="26"/>
      <c r="I253" s="26"/>
      <c r="J253" s="26"/>
    </row>
    <row r="254" spans="1:10" ht="15.75" customHeight="1">
      <c r="A254" s="26"/>
      <c r="D254" s="25"/>
      <c r="F254" s="28"/>
      <c r="G254" s="25"/>
      <c r="H254" s="26"/>
      <c r="I254" s="26"/>
      <c r="J254" s="26"/>
    </row>
    <row r="255" spans="1:10" ht="15.75" customHeight="1">
      <c r="A255" s="26"/>
      <c r="D255" s="25"/>
      <c r="F255" s="28"/>
      <c r="G255" s="25"/>
      <c r="H255" s="26"/>
      <c r="I255" s="26"/>
      <c r="J255" s="26"/>
    </row>
    <row r="256" spans="1:10" ht="15.75" customHeight="1">
      <c r="A256" s="26"/>
      <c r="D256" s="25"/>
      <c r="F256" s="28"/>
      <c r="G256" s="25"/>
      <c r="H256" s="26"/>
      <c r="I256" s="26"/>
      <c r="J256" s="26"/>
    </row>
    <row r="257" spans="1:10" ht="15.75" customHeight="1">
      <c r="A257" s="26"/>
      <c r="D257" s="25"/>
      <c r="F257" s="28"/>
      <c r="G257" s="25"/>
      <c r="H257" s="26"/>
      <c r="I257" s="26"/>
      <c r="J257" s="26"/>
    </row>
    <row r="258" spans="1:10" ht="15.75" customHeight="1">
      <c r="A258" s="26"/>
      <c r="D258" s="25"/>
      <c r="F258" s="28"/>
      <c r="G258" s="25"/>
      <c r="H258" s="26"/>
      <c r="I258" s="26"/>
      <c r="J258" s="26"/>
    </row>
    <row r="259" spans="1:10" ht="15.75" customHeight="1">
      <c r="A259" s="26"/>
      <c r="D259" s="25"/>
      <c r="F259" s="28"/>
      <c r="G259" s="25"/>
      <c r="H259" s="26"/>
      <c r="I259" s="26"/>
      <c r="J259" s="26"/>
    </row>
    <row r="260" spans="1:10" ht="15.75" customHeight="1">
      <c r="A260" s="26"/>
      <c r="D260" s="25"/>
      <c r="F260" s="28"/>
      <c r="G260" s="25"/>
      <c r="H260" s="26"/>
      <c r="I260" s="26"/>
      <c r="J260" s="26"/>
    </row>
    <row r="261" spans="1:10" ht="15.75" customHeight="1">
      <c r="A261" s="26"/>
      <c r="D261" s="25"/>
      <c r="F261" s="28"/>
      <c r="G261" s="25"/>
      <c r="H261" s="26"/>
      <c r="I261" s="26"/>
      <c r="J261" s="26"/>
    </row>
    <row r="262" spans="1:10" ht="15.75" customHeight="1">
      <c r="A262" s="26"/>
      <c r="D262" s="25"/>
      <c r="F262" s="28"/>
      <c r="G262" s="25"/>
      <c r="H262" s="26"/>
      <c r="I262" s="26"/>
      <c r="J262" s="26"/>
    </row>
    <row r="263" spans="1:10" ht="15.75" customHeight="1">
      <c r="A263" s="26"/>
      <c r="D263" s="25"/>
      <c r="F263" s="28"/>
      <c r="G263" s="25"/>
      <c r="H263" s="26"/>
      <c r="I263" s="26"/>
      <c r="J263" s="26"/>
    </row>
    <row r="264" spans="1:10" ht="15.75" customHeight="1">
      <c r="A264" s="26"/>
      <c r="D264" s="25"/>
      <c r="F264" s="28"/>
      <c r="G264" s="25"/>
      <c r="H264" s="26"/>
      <c r="I264" s="26"/>
      <c r="J264" s="26"/>
    </row>
    <row r="265" spans="1:10" ht="15.75" customHeight="1">
      <c r="A265" s="26"/>
      <c r="D265" s="25"/>
      <c r="F265" s="28"/>
      <c r="G265" s="25"/>
      <c r="H265" s="26"/>
      <c r="I265" s="26"/>
      <c r="J265" s="26"/>
    </row>
    <row r="266" spans="1:10" ht="15.75" customHeight="1">
      <c r="A266" s="26"/>
      <c r="D266" s="25"/>
      <c r="F266" s="28"/>
      <c r="G266" s="25"/>
      <c r="H266" s="26"/>
      <c r="I266" s="26"/>
      <c r="J266" s="26"/>
    </row>
    <row r="267" spans="1:10" ht="15.75" customHeight="1">
      <c r="A267" s="26"/>
      <c r="D267" s="25"/>
      <c r="F267" s="28"/>
      <c r="G267" s="25"/>
      <c r="H267" s="26"/>
      <c r="I267" s="26"/>
      <c r="J267" s="26"/>
    </row>
    <row r="268" spans="1:10" ht="15.75" customHeight="1">
      <c r="A268" s="26"/>
      <c r="D268" s="25"/>
      <c r="F268" s="28"/>
      <c r="G268" s="25"/>
      <c r="H268" s="26"/>
      <c r="I268" s="26"/>
      <c r="J268" s="26"/>
    </row>
    <row r="269" spans="1:10" ht="15.75" customHeight="1">
      <c r="A269" s="26"/>
      <c r="D269" s="25"/>
      <c r="F269" s="28"/>
      <c r="G269" s="25"/>
      <c r="H269" s="26"/>
      <c r="I269" s="26"/>
      <c r="J269" s="26"/>
    </row>
    <row r="270" spans="1:10" ht="15.75" customHeight="1">
      <c r="A270" s="26"/>
      <c r="D270" s="25"/>
      <c r="F270" s="28"/>
      <c r="G270" s="25"/>
      <c r="H270" s="26"/>
      <c r="I270" s="26"/>
      <c r="J270" s="26"/>
    </row>
    <row r="271" spans="1:10" ht="15.75" customHeight="1">
      <c r="A271" s="26"/>
      <c r="D271" s="25"/>
      <c r="F271" s="28"/>
      <c r="G271" s="25"/>
      <c r="H271" s="26"/>
      <c r="I271" s="26"/>
      <c r="J271" s="26"/>
    </row>
    <row r="272" spans="1:10" ht="15.75" customHeight="1">
      <c r="A272" s="26"/>
      <c r="D272" s="25"/>
      <c r="F272" s="28"/>
      <c r="G272" s="25"/>
      <c r="H272" s="26"/>
      <c r="I272" s="26"/>
      <c r="J272" s="26"/>
    </row>
    <row r="273" spans="1:10" ht="15.75" customHeight="1">
      <c r="A273" s="26"/>
      <c r="D273" s="25"/>
      <c r="F273" s="28"/>
      <c r="G273" s="25"/>
      <c r="H273" s="26"/>
      <c r="I273" s="26"/>
      <c r="J273" s="26"/>
    </row>
    <row r="274" spans="1:10" ht="15.75" customHeight="1">
      <c r="A274" s="26"/>
      <c r="D274" s="25"/>
      <c r="F274" s="28"/>
      <c r="G274" s="25"/>
      <c r="H274" s="26"/>
      <c r="I274" s="26"/>
      <c r="J274" s="26"/>
    </row>
    <row r="275" spans="1:10" ht="15.75" customHeight="1">
      <c r="A275" s="26"/>
      <c r="D275" s="25"/>
      <c r="F275" s="28"/>
      <c r="G275" s="25"/>
      <c r="H275" s="26"/>
      <c r="I275" s="26"/>
      <c r="J275" s="26"/>
    </row>
    <row r="276" spans="1:10" ht="15.75" customHeight="1">
      <c r="A276" s="26"/>
      <c r="D276" s="25"/>
      <c r="F276" s="28"/>
      <c r="G276" s="25"/>
      <c r="H276" s="26"/>
      <c r="I276" s="26"/>
      <c r="J276" s="26"/>
    </row>
    <row r="277" spans="1:10" ht="15.75" customHeight="1">
      <c r="A277" s="26"/>
      <c r="D277" s="25"/>
      <c r="F277" s="28"/>
      <c r="G277" s="25"/>
      <c r="H277" s="26"/>
      <c r="I277" s="26"/>
      <c r="J277" s="26"/>
    </row>
    <row r="278" spans="1:10" ht="15.75" customHeight="1">
      <c r="A278" s="26"/>
      <c r="D278" s="25"/>
      <c r="F278" s="28"/>
      <c r="G278" s="25"/>
      <c r="H278" s="26"/>
      <c r="I278" s="26"/>
      <c r="J278" s="26"/>
    </row>
    <row r="279" spans="1:10" ht="15.75" customHeight="1">
      <c r="A279" s="26"/>
      <c r="D279" s="25"/>
      <c r="F279" s="28"/>
      <c r="G279" s="25"/>
      <c r="H279" s="26"/>
      <c r="I279" s="26"/>
      <c r="J279" s="26"/>
    </row>
    <row r="280" spans="1:10" ht="15.75" customHeight="1">
      <c r="A280" s="26"/>
      <c r="D280" s="25"/>
      <c r="F280" s="28"/>
      <c r="G280" s="25"/>
      <c r="H280" s="26"/>
      <c r="I280" s="26"/>
      <c r="J280" s="26"/>
    </row>
    <row r="281" spans="1:10" ht="15.75" customHeight="1">
      <c r="A281" s="26"/>
      <c r="D281" s="25"/>
      <c r="F281" s="28"/>
      <c r="G281" s="25"/>
      <c r="H281" s="26"/>
      <c r="I281" s="26"/>
      <c r="J281" s="26"/>
    </row>
    <row r="282" spans="1:10" ht="15.75" customHeight="1">
      <c r="A282" s="26"/>
      <c r="D282" s="25"/>
      <c r="F282" s="28"/>
      <c r="G282" s="25"/>
      <c r="H282" s="26"/>
      <c r="I282" s="26"/>
      <c r="J282" s="26"/>
    </row>
    <row r="283" spans="1:10" ht="15.75" customHeight="1">
      <c r="A283" s="26"/>
      <c r="D283" s="25"/>
      <c r="F283" s="28"/>
      <c r="G283" s="25"/>
      <c r="H283" s="26"/>
      <c r="I283" s="26"/>
      <c r="J283" s="26"/>
    </row>
    <row r="284" spans="1:10" ht="15.75" customHeight="1">
      <c r="A284" s="26"/>
      <c r="D284" s="25"/>
      <c r="F284" s="28"/>
      <c r="G284" s="25"/>
      <c r="H284" s="26"/>
      <c r="I284" s="26"/>
      <c r="J284" s="26"/>
    </row>
    <row r="285" spans="1:10" ht="15.75" customHeight="1">
      <c r="A285" s="26"/>
      <c r="D285" s="25"/>
      <c r="F285" s="28"/>
      <c r="G285" s="25"/>
      <c r="H285" s="26"/>
      <c r="I285" s="26"/>
      <c r="J285" s="26"/>
    </row>
    <row r="286" spans="1:10" ht="15.75" customHeight="1">
      <c r="A286" s="26"/>
      <c r="D286" s="25"/>
      <c r="F286" s="28"/>
      <c r="G286" s="25"/>
      <c r="H286" s="26"/>
      <c r="I286" s="26"/>
      <c r="J286" s="26"/>
    </row>
    <row r="287" spans="1:10" ht="15.75" customHeight="1">
      <c r="A287" s="26"/>
      <c r="D287" s="25"/>
      <c r="F287" s="28"/>
      <c r="G287" s="25"/>
      <c r="H287" s="26"/>
      <c r="I287" s="26"/>
      <c r="J287" s="26"/>
    </row>
    <row r="288" spans="1:10" ht="15.75" customHeight="1">
      <c r="A288" s="26"/>
      <c r="D288" s="25"/>
      <c r="F288" s="28"/>
      <c r="G288" s="25"/>
      <c r="H288" s="26"/>
      <c r="I288" s="26"/>
      <c r="J288" s="26"/>
    </row>
    <row r="289" spans="1:10" ht="15.75" customHeight="1">
      <c r="A289" s="26"/>
      <c r="D289" s="25"/>
      <c r="F289" s="28"/>
      <c r="G289" s="25"/>
      <c r="H289" s="26"/>
      <c r="I289" s="26"/>
      <c r="J289" s="26"/>
    </row>
    <row r="290" spans="1:10" ht="15.75" customHeight="1">
      <c r="A290" s="26"/>
      <c r="D290" s="25"/>
      <c r="F290" s="28"/>
      <c r="G290" s="25"/>
      <c r="H290" s="26"/>
      <c r="I290" s="26"/>
      <c r="J290" s="26"/>
    </row>
    <row r="291" spans="1:10" ht="15.75" customHeight="1">
      <c r="A291" s="26"/>
      <c r="D291" s="25"/>
      <c r="F291" s="28"/>
      <c r="G291" s="25"/>
      <c r="H291" s="26"/>
      <c r="I291" s="26"/>
      <c r="J291" s="26"/>
    </row>
    <row r="292" spans="1:10" ht="15.75" customHeight="1">
      <c r="A292" s="26"/>
      <c r="D292" s="25"/>
      <c r="F292" s="28"/>
      <c r="G292" s="25"/>
      <c r="H292" s="26"/>
      <c r="I292" s="26"/>
      <c r="J292" s="26"/>
    </row>
    <row r="293" spans="1:10" ht="15.75" customHeight="1">
      <c r="A293" s="26"/>
      <c r="D293" s="25"/>
      <c r="F293" s="28"/>
      <c r="G293" s="25"/>
      <c r="H293" s="26"/>
      <c r="I293" s="26"/>
      <c r="J293" s="26"/>
    </row>
    <row r="294" spans="1:10" ht="15.75" customHeight="1">
      <c r="A294" s="26"/>
      <c r="D294" s="25"/>
      <c r="F294" s="28"/>
      <c r="G294" s="25"/>
      <c r="H294" s="26"/>
      <c r="I294" s="26"/>
      <c r="J294" s="26"/>
    </row>
    <row r="295" spans="1:10" ht="15.75" customHeight="1">
      <c r="A295" s="26"/>
      <c r="D295" s="25"/>
      <c r="F295" s="28"/>
      <c r="G295" s="25"/>
      <c r="H295" s="26"/>
      <c r="I295" s="26"/>
      <c r="J295" s="26"/>
    </row>
    <row r="296" spans="1:10" ht="15.75" customHeight="1">
      <c r="A296" s="26"/>
      <c r="D296" s="25"/>
      <c r="F296" s="28"/>
      <c r="G296" s="25"/>
      <c r="H296" s="26"/>
      <c r="I296" s="26"/>
      <c r="J296" s="26"/>
    </row>
    <row r="297" spans="1:10" ht="15.75" customHeight="1">
      <c r="A297" s="26"/>
      <c r="D297" s="25"/>
      <c r="F297" s="28"/>
      <c r="G297" s="25"/>
      <c r="H297" s="26"/>
      <c r="I297" s="26"/>
      <c r="J297" s="26"/>
    </row>
    <row r="298" spans="1:10" ht="15.75" customHeight="1">
      <c r="A298" s="26"/>
      <c r="D298" s="25"/>
      <c r="F298" s="28"/>
      <c r="G298" s="25"/>
      <c r="H298" s="26"/>
      <c r="I298" s="26"/>
      <c r="J298" s="26"/>
    </row>
    <row r="299" spans="1:10" ht="15.75" customHeight="1">
      <c r="A299" s="26"/>
      <c r="D299" s="25"/>
      <c r="F299" s="28"/>
      <c r="G299" s="25"/>
      <c r="H299" s="26"/>
      <c r="I299" s="26"/>
      <c r="J299" s="26"/>
    </row>
    <row r="300" spans="1:10" ht="15.75" customHeight="1">
      <c r="A300" s="26"/>
      <c r="D300" s="25"/>
      <c r="F300" s="28"/>
      <c r="G300" s="25"/>
      <c r="H300" s="26"/>
      <c r="I300" s="26"/>
      <c r="J300" s="26"/>
    </row>
    <row r="301" spans="1:10" ht="15.75" customHeight="1">
      <c r="A301" s="26"/>
      <c r="D301" s="25"/>
      <c r="F301" s="28"/>
      <c r="G301" s="25"/>
      <c r="H301" s="26"/>
      <c r="I301" s="26"/>
      <c r="J301" s="26"/>
    </row>
    <row r="302" spans="1:10" ht="15.75" customHeight="1">
      <c r="A302" s="26"/>
      <c r="D302" s="25"/>
      <c r="F302" s="28"/>
      <c r="G302" s="25"/>
      <c r="H302" s="26"/>
      <c r="I302" s="26"/>
      <c r="J302" s="26"/>
    </row>
    <row r="303" spans="1:10" ht="15.75" customHeight="1">
      <c r="A303" s="26"/>
      <c r="D303" s="25"/>
      <c r="F303" s="28"/>
      <c r="G303" s="25"/>
      <c r="H303" s="26"/>
      <c r="I303" s="26"/>
      <c r="J303" s="26"/>
    </row>
    <row r="304" spans="1:10" ht="15.75" customHeight="1">
      <c r="A304" s="26"/>
      <c r="D304" s="25"/>
      <c r="F304" s="28"/>
      <c r="G304" s="25"/>
      <c r="H304" s="26"/>
      <c r="I304" s="26"/>
      <c r="J304" s="26"/>
    </row>
    <row r="305" spans="1:10" ht="15.75" customHeight="1">
      <c r="A305" s="26"/>
      <c r="D305" s="25"/>
      <c r="F305" s="28"/>
      <c r="G305" s="25"/>
      <c r="H305" s="26"/>
      <c r="I305" s="26"/>
      <c r="J305" s="26"/>
    </row>
    <row r="306" spans="1:10" ht="15.75" customHeight="1">
      <c r="A306" s="26"/>
      <c r="D306" s="25"/>
      <c r="F306" s="28"/>
      <c r="G306" s="25"/>
      <c r="H306" s="26"/>
      <c r="I306" s="26"/>
      <c r="J306" s="26"/>
    </row>
    <row r="307" spans="1:10" ht="15.75" customHeight="1">
      <c r="A307" s="26"/>
      <c r="D307" s="25"/>
      <c r="F307" s="28"/>
      <c r="G307" s="25"/>
      <c r="H307" s="26"/>
      <c r="I307" s="26"/>
      <c r="J307" s="26"/>
    </row>
    <row r="308" spans="1:10" ht="15.75" customHeight="1">
      <c r="A308" s="26"/>
      <c r="D308" s="25"/>
      <c r="F308" s="28"/>
      <c r="G308" s="25"/>
      <c r="H308" s="26"/>
      <c r="I308" s="26"/>
      <c r="J308" s="26"/>
    </row>
    <row r="309" spans="1:10" ht="15.75" customHeight="1">
      <c r="A309" s="26"/>
      <c r="D309" s="25"/>
      <c r="F309" s="28"/>
      <c r="G309" s="25"/>
      <c r="H309" s="26"/>
      <c r="I309" s="26"/>
      <c r="J309" s="26"/>
    </row>
    <row r="310" spans="1:10" ht="15.75" customHeight="1">
      <c r="A310" s="26"/>
      <c r="D310" s="25"/>
      <c r="F310" s="28"/>
      <c r="G310" s="25"/>
      <c r="H310" s="26"/>
      <c r="I310" s="26"/>
      <c r="J310" s="26"/>
    </row>
    <row r="311" spans="1:10" ht="15.75" customHeight="1">
      <c r="A311" s="26"/>
      <c r="D311" s="25"/>
      <c r="F311" s="28"/>
      <c r="G311" s="25"/>
      <c r="H311" s="26"/>
      <c r="I311" s="26"/>
      <c r="J311" s="26"/>
    </row>
    <row r="312" spans="1:10" ht="15.75" customHeight="1">
      <c r="A312" s="26"/>
      <c r="D312" s="25"/>
      <c r="F312" s="28"/>
      <c r="G312" s="25"/>
      <c r="H312" s="26"/>
      <c r="I312" s="26"/>
      <c r="J312" s="26"/>
    </row>
    <row r="313" spans="1:10" ht="15.75" customHeight="1">
      <c r="A313" s="26"/>
      <c r="D313" s="25"/>
      <c r="F313" s="28"/>
      <c r="G313" s="25"/>
      <c r="H313" s="26"/>
      <c r="I313" s="26"/>
      <c r="J313" s="26"/>
    </row>
    <row r="314" spans="1:10" ht="15.75" customHeight="1">
      <c r="A314" s="26"/>
      <c r="D314" s="25"/>
      <c r="F314" s="28"/>
      <c r="G314" s="25"/>
      <c r="H314" s="26"/>
      <c r="I314" s="26"/>
      <c r="J314" s="26"/>
    </row>
    <row r="315" spans="1:10" ht="15.75" customHeight="1">
      <c r="A315" s="26"/>
      <c r="D315" s="25"/>
      <c r="F315" s="28"/>
      <c r="G315" s="25"/>
      <c r="H315" s="26"/>
      <c r="I315" s="26"/>
      <c r="J315" s="26"/>
    </row>
    <row r="316" spans="1:10" ht="15.75" customHeight="1">
      <c r="A316" s="26"/>
      <c r="D316" s="25"/>
      <c r="F316" s="28"/>
      <c r="G316" s="25"/>
      <c r="H316" s="26"/>
      <c r="I316" s="26"/>
      <c r="J316" s="26"/>
    </row>
    <row r="317" spans="1:10" ht="15.75" customHeight="1">
      <c r="A317" s="26"/>
      <c r="D317" s="25"/>
      <c r="F317" s="28"/>
      <c r="G317" s="25"/>
      <c r="H317" s="26"/>
      <c r="I317" s="26"/>
      <c r="J317" s="26"/>
    </row>
    <row r="318" spans="1:10" ht="15.75" customHeight="1">
      <c r="A318" s="26"/>
      <c r="D318" s="25"/>
      <c r="F318" s="28"/>
      <c r="G318" s="25"/>
      <c r="H318" s="26"/>
      <c r="I318" s="26"/>
      <c r="J318" s="26"/>
    </row>
    <row r="319" spans="1:10" ht="15.75" customHeight="1">
      <c r="A319" s="26"/>
      <c r="D319" s="25"/>
      <c r="F319" s="28"/>
      <c r="G319" s="25"/>
      <c r="H319" s="26"/>
      <c r="I319" s="26"/>
      <c r="J319" s="26"/>
    </row>
    <row r="320" spans="1:10" ht="15.75" customHeight="1">
      <c r="A320" s="26"/>
      <c r="D320" s="25"/>
      <c r="F320" s="28"/>
      <c r="G320" s="25"/>
      <c r="H320" s="26"/>
      <c r="I320" s="26"/>
      <c r="J320" s="26"/>
    </row>
    <row r="321" spans="1:10" ht="15.75" customHeight="1">
      <c r="A321" s="26"/>
      <c r="D321" s="25"/>
      <c r="F321" s="28"/>
      <c r="G321" s="25"/>
      <c r="H321" s="26"/>
      <c r="I321" s="26"/>
      <c r="J321" s="26"/>
    </row>
    <row r="322" spans="1:10" ht="15.75" customHeight="1">
      <c r="A322" s="26"/>
      <c r="D322" s="25"/>
      <c r="F322" s="28"/>
      <c r="G322" s="25"/>
      <c r="H322" s="26"/>
      <c r="I322" s="26"/>
      <c r="J322" s="26"/>
    </row>
    <row r="323" spans="1:10" ht="15.75" customHeight="1">
      <c r="A323" s="26"/>
      <c r="D323" s="25"/>
      <c r="F323" s="28"/>
      <c r="G323" s="25"/>
      <c r="H323" s="26"/>
      <c r="I323" s="26"/>
      <c r="J323" s="26"/>
    </row>
    <row r="324" spans="1:10" ht="15.75" customHeight="1">
      <c r="A324" s="26"/>
      <c r="D324" s="25"/>
      <c r="F324" s="28"/>
      <c r="G324" s="25"/>
      <c r="H324" s="26"/>
      <c r="I324" s="26"/>
      <c r="J324" s="26"/>
    </row>
    <row r="325" spans="1:10" ht="15.75" customHeight="1">
      <c r="A325" s="26"/>
      <c r="D325" s="25"/>
      <c r="F325" s="28"/>
      <c r="G325" s="25"/>
      <c r="H325" s="26"/>
      <c r="I325" s="26"/>
      <c r="J325" s="26"/>
    </row>
    <row r="326" spans="1:10" ht="15.75" customHeight="1">
      <c r="A326" s="26"/>
      <c r="D326" s="25"/>
      <c r="F326" s="28"/>
      <c r="G326" s="25"/>
      <c r="H326" s="26"/>
      <c r="I326" s="26"/>
      <c r="J326" s="26"/>
    </row>
    <row r="327" spans="1:10" ht="15.75" customHeight="1">
      <c r="A327" s="26"/>
      <c r="D327" s="25"/>
      <c r="F327" s="28"/>
      <c r="G327" s="25"/>
      <c r="H327" s="26"/>
      <c r="I327" s="26"/>
      <c r="J327" s="26"/>
    </row>
    <row r="328" spans="1:10" ht="15.75" customHeight="1">
      <c r="A328" s="26"/>
      <c r="D328" s="25"/>
      <c r="F328" s="28"/>
      <c r="G328" s="25"/>
      <c r="H328" s="26"/>
      <c r="I328" s="26"/>
      <c r="J328" s="26"/>
    </row>
    <row r="329" spans="1:10" ht="15.75" customHeight="1">
      <c r="A329" s="26"/>
      <c r="D329" s="25"/>
      <c r="F329" s="28"/>
      <c r="G329" s="25"/>
      <c r="H329" s="26"/>
      <c r="I329" s="26"/>
      <c r="J329" s="26"/>
    </row>
    <row r="330" spans="1:10" ht="15.75" customHeight="1">
      <c r="A330" s="26"/>
      <c r="D330" s="25"/>
      <c r="F330" s="28"/>
      <c r="G330" s="25"/>
      <c r="H330" s="26"/>
      <c r="I330" s="26"/>
      <c r="J330" s="26"/>
    </row>
    <row r="331" spans="1:10" ht="15.75" customHeight="1">
      <c r="A331" s="26"/>
      <c r="D331" s="25"/>
      <c r="F331" s="28"/>
      <c r="G331" s="25"/>
      <c r="H331" s="26"/>
      <c r="I331" s="26"/>
      <c r="J331" s="26"/>
    </row>
    <row r="332" spans="1:10" ht="15.75" customHeight="1">
      <c r="A332" s="26"/>
      <c r="D332" s="25"/>
      <c r="F332" s="28"/>
      <c r="G332" s="25"/>
      <c r="H332" s="26"/>
      <c r="I332" s="26"/>
      <c r="J332" s="26"/>
    </row>
    <row r="333" spans="1:10" ht="15.75" customHeight="1">
      <c r="A333" s="26"/>
      <c r="D333" s="25"/>
      <c r="F333" s="28"/>
      <c r="G333" s="25"/>
      <c r="H333" s="26"/>
      <c r="I333" s="26"/>
      <c r="J333" s="26"/>
    </row>
    <row r="334" spans="1:10" ht="15.75" customHeight="1">
      <c r="A334" s="26"/>
      <c r="D334" s="25"/>
      <c r="F334" s="28"/>
      <c r="G334" s="25"/>
      <c r="H334" s="26"/>
      <c r="I334" s="26"/>
      <c r="J334" s="26"/>
    </row>
    <row r="335" spans="1:10" ht="15.75" customHeight="1">
      <c r="A335" s="26"/>
      <c r="D335" s="25"/>
      <c r="F335" s="28"/>
      <c r="G335" s="25"/>
      <c r="H335" s="26"/>
      <c r="I335" s="26"/>
      <c r="J335" s="26"/>
    </row>
    <row r="336" spans="1:10" ht="15.75" customHeight="1">
      <c r="A336" s="26"/>
      <c r="D336" s="25"/>
      <c r="F336" s="28"/>
      <c r="G336" s="25"/>
      <c r="H336" s="26"/>
      <c r="I336" s="26"/>
      <c r="J336" s="26"/>
    </row>
    <row r="337" spans="1:10" ht="15.75" customHeight="1">
      <c r="A337" s="26"/>
      <c r="D337" s="25"/>
      <c r="F337" s="28"/>
      <c r="G337" s="25"/>
      <c r="H337" s="26"/>
      <c r="I337" s="26"/>
      <c r="J337" s="26"/>
    </row>
    <row r="338" spans="1:10" ht="15.75" customHeight="1">
      <c r="A338" s="26"/>
      <c r="D338" s="25"/>
      <c r="F338" s="28"/>
      <c r="G338" s="25"/>
      <c r="H338" s="26"/>
      <c r="I338" s="26"/>
      <c r="J338" s="26"/>
    </row>
    <row r="339" spans="1:10" ht="15.75" customHeight="1">
      <c r="A339" s="26"/>
      <c r="D339" s="25"/>
      <c r="F339" s="28"/>
      <c r="G339" s="25"/>
      <c r="H339" s="26"/>
      <c r="I339" s="26"/>
      <c r="J339" s="26"/>
    </row>
    <row r="340" spans="1:10" ht="15.75" customHeight="1">
      <c r="A340" s="26"/>
      <c r="D340" s="25"/>
      <c r="F340" s="28"/>
      <c r="G340" s="25"/>
      <c r="H340" s="26"/>
      <c r="I340" s="26"/>
      <c r="J340" s="26"/>
    </row>
    <row r="341" spans="1:10" ht="15.75" customHeight="1">
      <c r="A341" s="26"/>
      <c r="D341" s="25"/>
      <c r="F341" s="28"/>
      <c r="G341" s="25"/>
      <c r="H341" s="26"/>
      <c r="I341" s="26"/>
      <c r="J341" s="26"/>
    </row>
    <row r="342" spans="1:10" ht="40.5" customHeight="1">
      <c r="A342" s="26"/>
      <c r="D342" s="25"/>
      <c r="F342" s="28"/>
      <c r="G342" s="25"/>
      <c r="H342" s="26"/>
      <c r="I342" s="26"/>
      <c r="J342" s="26"/>
    </row>
    <row r="343" spans="1:10" ht="15.75" customHeight="1">
      <c r="A343" s="26"/>
      <c r="D343" s="25"/>
      <c r="F343" s="28"/>
      <c r="G343" s="25"/>
      <c r="H343" s="26"/>
      <c r="I343" s="26"/>
      <c r="J343" s="26"/>
    </row>
    <row r="344" spans="1:10" ht="15.75" customHeight="1">
      <c r="A344" s="26"/>
      <c r="D344" s="25"/>
      <c r="F344" s="28"/>
      <c r="G344" s="25"/>
      <c r="H344" s="26"/>
      <c r="I344" s="26"/>
      <c r="J344" s="26"/>
    </row>
    <row r="345" spans="1:10" ht="15.75" customHeight="1">
      <c r="A345" s="26"/>
      <c r="D345" s="25"/>
      <c r="F345" s="28"/>
      <c r="G345" s="25"/>
      <c r="H345" s="26"/>
      <c r="I345" s="26"/>
      <c r="J345" s="26"/>
    </row>
    <row r="346" spans="1:10" ht="15.75" customHeight="1">
      <c r="A346" s="26"/>
      <c r="D346" s="25"/>
      <c r="F346" s="28"/>
      <c r="G346" s="25"/>
      <c r="H346" s="26"/>
      <c r="I346" s="26"/>
      <c r="J346" s="26"/>
    </row>
    <row r="347" spans="1:10" ht="15.75" customHeight="1">
      <c r="A347" s="26"/>
      <c r="D347" s="25"/>
      <c r="F347" s="28"/>
      <c r="G347" s="25"/>
      <c r="H347" s="26"/>
      <c r="I347" s="26"/>
      <c r="J347" s="26"/>
    </row>
    <row r="348" spans="1:10" ht="15.75" customHeight="1">
      <c r="A348" s="26"/>
      <c r="D348" s="25"/>
      <c r="F348" s="28"/>
      <c r="G348" s="25"/>
      <c r="H348" s="26"/>
      <c r="I348" s="26"/>
      <c r="J348" s="26"/>
    </row>
    <row r="349" spans="1:10" ht="15.75" customHeight="1">
      <c r="A349" s="26"/>
      <c r="D349" s="25"/>
      <c r="F349" s="28"/>
      <c r="G349" s="25"/>
      <c r="H349" s="26"/>
      <c r="I349" s="26"/>
      <c r="J349" s="26"/>
    </row>
    <row r="350" spans="1:10" ht="40.5" customHeight="1">
      <c r="A350" s="26"/>
      <c r="D350" s="25"/>
      <c r="F350" s="28"/>
      <c r="G350" s="25"/>
      <c r="H350" s="26"/>
      <c r="I350" s="26"/>
      <c r="J350" s="26"/>
    </row>
    <row r="351" spans="1:10" ht="15.75" customHeight="1">
      <c r="A351" s="26"/>
      <c r="D351" s="25"/>
      <c r="F351" s="28"/>
      <c r="G351" s="25"/>
      <c r="H351" s="26"/>
      <c r="I351" s="26"/>
      <c r="J351" s="26"/>
    </row>
    <row r="352" spans="1:10" ht="15.75" customHeight="1">
      <c r="A352" s="26"/>
      <c r="D352" s="25"/>
      <c r="F352" s="28"/>
      <c r="G352" s="25"/>
      <c r="H352" s="26"/>
      <c r="I352" s="26"/>
      <c r="J352" s="26"/>
    </row>
    <row r="353" spans="1:10" ht="15.75" customHeight="1">
      <c r="A353" s="26"/>
      <c r="D353" s="25"/>
      <c r="F353" s="28"/>
      <c r="G353" s="25"/>
      <c r="H353" s="26"/>
      <c r="I353" s="26"/>
      <c r="J353" s="26"/>
    </row>
    <row r="354" spans="1:10" ht="15.75" customHeight="1">
      <c r="A354" s="26"/>
      <c r="D354" s="25"/>
      <c r="F354" s="28"/>
      <c r="G354" s="25"/>
      <c r="H354" s="26"/>
      <c r="I354" s="26"/>
      <c r="J354" s="26"/>
    </row>
    <row r="355" spans="1:10" ht="15.75" customHeight="1">
      <c r="A355" s="26"/>
      <c r="D355" s="25"/>
      <c r="F355" s="28"/>
      <c r="G355" s="25"/>
      <c r="H355" s="26"/>
      <c r="I355" s="26"/>
      <c r="J355" s="26"/>
    </row>
    <row r="356" spans="1:10" ht="15.75" customHeight="1">
      <c r="A356" s="26"/>
      <c r="D356" s="25"/>
      <c r="F356" s="28"/>
      <c r="G356" s="25"/>
      <c r="H356" s="26"/>
      <c r="I356" s="26"/>
      <c r="J356" s="26"/>
    </row>
    <row r="357" spans="1:10" ht="15.75" customHeight="1">
      <c r="A357" s="26"/>
      <c r="D357" s="25"/>
      <c r="F357" s="28"/>
      <c r="G357" s="25"/>
      <c r="H357" s="26"/>
      <c r="I357" s="26"/>
      <c r="J357" s="26"/>
    </row>
    <row r="358" spans="1:10" ht="15.75" customHeight="1">
      <c r="A358" s="26"/>
      <c r="D358" s="25"/>
      <c r="F358" s="28"/>
      <c r="G358" s="25"/>
      <c r="H358" s="26"/>
      <c r="I358" s="26"/>
      <c r="J358" s="26"/>
    </row>
    <row r="359" spans="1:10" ht="15.75" customHeight="1">
      <c r="A359" s="26"/>
      <c r="D359" s="25"/>
      <c r="F359" s="28"/>
      <c r="G359" s="25"/>
      <c r="H359" s="26"/>
      <c r="I359" s="26"/>
      <c r="J359" s="26"/>
    </row>
    <row r="360" spans="1:10" ht="15.75" customHeight="1">
      <c r="A360" s="26"/>
      <c r="D360" s="25"/>
      <c r="F360" s="28"/>
      <c r="G360" s="25"/>
      <c r="H360" s="26"/>
      <c r="I360" s="26"/>
      <c r="J360" s="26"/>
    </row>
    <row r="361" spans="1:10" ht="15.75" customHeight="1">
      <c r="A361" s="26"/>
      <c r="D361" s="25"/>
      <c r="F361" s="28"/>
      <c r="G361" s="25"/>
      <c r="H361" s="26"/>
      <c r="I361" s="26"/>
      <c r="J361" s="26"/>
    </row>
    <row r="362" spans="1:10" ht="15.75" customHeight="1">
      <c r="A362" s="26"/>
      <c r="D362" s="25"/>
      <c r="F362" s="28"/>
      <c r="G362" s="25"/>
      <c r="H362" s="26"/>
      <c r="I362" s="26"/>
      <c r="J362" s="26"/>
    </row>
    <row r="363" spans="1:10" ht="15.75" customHeight="1">
      <c r="A363" s="26"/>
      <c r="D363" s="25"/>
      <c r="F363" s="28"/>
      <c r="G363" s="25"/>
      <c r="H363" s="26"/>
      <c r="I363" s="26"/>
      <c r="J363" s="26"/>
    </row>
    <row r="364" spans="1:10" ht="15.75" customHeight="1">
      <c r="A364" s="26"/>
      <c r="D364" s="25"/>
      <c r="F364" s="28"/>
      <c r="G364" s="25"/>
      <c r="H364" s="26"/>
      <c r="I364" s="26"/>
      <c r="J364" s="26"/>
    </row>
    <row r="365" spans="1:10" ht="15.75" customHeight="1">
      <c r="A365" s="26"/>
      <c r="D365" s="25"/>
      <c r="F365" s="28"/>
      <c r="G365" s="25"/>
      <c r="H365" s="26"/>
      <c r="I365" s="26"/>
      <c r="J365" s="26"/>
    </row>
    <row r="366" spans="1:10" ht="15.75" customHeight="1">
      <c r="A366" s="26"/>
      <c r="D366" s="25"/>
      <c r="F366" s="28"/>
      <c r="G366" s="25"/>
      <c r="H366" s="26"/>
      <c r="I366" s="26"/>
      <c r="J366" s="26"/>
    </row>
    <row r="367" spans="1:10" ht="15.75" customHeight="1">
      <c r="A367" s="26"/>
      <c r="D367" s="25"/>
      <c r="F367" s="28"/>
      <c r="G367" s="25"/>
      <c r="H367" s="26"/>
      <c r="I367" s="26"/>
      <c r="J367" s="26"/>
    </row>
    <row r="368" spans="1:10" ht="15.75" customHeight="1">
      <c r="A368" s="26"/>
      <c r="D368" s="25"/>
      <c r="F368" s="28"/>
      <c r="G368" s="25"/>
      <c r="H368" s="26"/>
      <c r="I368" s="26"/>
      <c r="J368" s="26"/>
    </row>
    <row r="369" spans="1:10" ht="15.75" customHeight="1">
      <c r="A369" s="26"/>
      <c r="D369" s="25"/>
      <c r="F369" s="28"/>
      <c r="G369" s="25"/>
      <c r="H369" s="26"/>
      <c r="I369" s="26"/>
      <c r="J369" s="26"/>
    </row>
    <row r="370" spans="1:10" ht="15.75" customHeight="1">
      <c r="A370" s="26"/>
      <c r="D370" s="25"/>
      <c r="F370" s="28"/>
      <c r="G370" s="25"/>
      <c r="H370" s="26"/>
      <c r="I370" s="26"/>
      <c r="J370" s="26"/>
    </row>
    <row r="371" spans="1:10" ht="15.75" customHeight="1">
      <c r="A371" s="26"/>
      <c r="D371" s="25"/>
      <c r="F371" s="28"/>
      <c r="G371" s="25"/>
      <c r="H371" s="26"/>
      <c r="I371" s="26"/>
      <c r="J371" s="26"/>
    </row>
    <row r="372" spans="1:10" ht="15.75" customHeight="1">
      <c r="A372" s="26"/>
      <c r="D372" s="25"/>
      <c r="F372" s="28"/>
      <c r="G372" s="25"/>
      <c r="H372" s="26"/>
      <c r="I372" s="26"/>
      <c r="J372" s="26"/>
    </row>
    <row r="373" spans="1:10" ht="15.75" customHeight="1">
      <c r="A373" s="26"/>
      <c r="D373" s="25"/>
      <c r="F373" s="28"/>
      <c r="G373" s="25"/>
      <c r="H373" s="26"/>
      <c r="I373" s="26"/>
      <c r="J373" s="26"/>
    </row>
    <row r="374" spans="1:10" ht="15.75" customHeight="1">
      <c r="A374" s="26"/>
      <c r="D374" s="25"/>
      <c r="F374" s="28"/>
      <c r="G374" s="25"/>
      <c r="H374" s="26"/>
      <c r="I374" s="26"/>
      <c r="J374" s="26"/>
    </row>
    <row r="375" spans="1:10" ht="90.75" customHeight="1">
      <c r="A375" s="26"/>
      <c r="D375" s="25"/>
      <c r="F375" s="28"/>
      <c r="G375" s="25"/>
      <c r="H375" s="26"/>
      <c r="I375" s="26"/>
      <c r="J375" s="26"/>
    </row>
    <row r="376" spans="1:10" ht="90.75" customHeight="1">
      <c r="A376" s="26"/>
      <c r="D376" s="25"/>
      <c r="F376" s="28"/>
      <c r="G376" s="25"/>
      <c r="H376" s="26"/>
      <c r="I376" s="26"/>
      <c r="J376" s="26"/>
    </row>
    <row r="377" spans="1:10" ht="90.75" customHeight="1">
      <c r="A377" s="26"/>
      <c r="D377" s="25"/>
      <c r="F377" s="28"/>
      <c r="G377" s="25"/>
      <c r="H377" s="26"/>
      <c r="I377" s="26"/>
      <c r="J377" s="26"/>
    </row>
    <row r="378" spans="1:10" ht="90.75" customHeight="1">
      <c r="A378" s="26"/>
      <c r="D378" s="25"/>
      <c r="F378" s="28"/>
      <c r="G378" s="25"/>
      <c r="H378" s="26"/>
      <c r="I378" s="26"/>
      <c r="J378" s="26"/>
    </row>
    <row r="379" spans="1:10" ht="90.75" customHeight="1">
      <c r="A379" s="26"/>
      <c r="D379" s="25"/>
      <c r="F379" s="28"/>
      <c r="G379" s="25"/>
      <c r="H379" s="26"/>
      <c r="I379" s="26"/>
      <c r="J379" s="26"/>
    </row>
    <row r="380" spans="1:10" ht="90.75" customHeight="1">
      <c r="A380" s="26"/>
      <c r="D380" s="25"/>
      <c r="F380" s="28"/>
      <c r="G380" s="25"/>
      <c r="H380" s="26"/>
      <c r="I380" s="26"/>
      <c r="J380" s="26"/>
    </row>
    <row r="381" spans="1:10" ht="90.75" customHeight="1">
      <c r="A381" s="26"/>
      <c r="D381" s="25"/>
      <c r="F381" s="28"/>
      <c r="G381" s="25"/>
      <c r="H381" s="26"/>
      <c r="I381" s="26"/>
      <c r="J381" s="26"/>
    </row>
    <row r="382" spans="1:10" ht="15.75" customHeight="1">
      <c r="A382" s="26"/>
      <c r="D382" s="25"/>
      <c r="F382" s="28"/>
      <c r="G382" s="25"/>
      <c r="H382" s="26"/>
      <c r="I382" s="26"/>
      <c r="J382" s="26"/>
    </row>
    <row r="383" spans="1:10" ht="15.75" customHeight="1">
      <c r="A383" s="26"/>
      <c r="D383" s="25"/>
      <c r="F383" s="28"/>
      <c r="G383" s="25"/>
      <c r="H383" s="26"/>
      <c r="I383" s="26"/>
      <c r="J383" s="26"/>
    </row>
    <row r="384" spans="1:10" ht="15.75" customHeight="1">
      <c r="A384" s="26"/>
      <c r="D384" s="25"/>
      <c r="F384" s="28"/>
      <c r="G384" s="25"/>
      <c r="H384" s="26"/>
      <c r="I384" s="26"/>
      <c r="J384" s="26"/>
    </row>
    <row r="385" spans="1:10" ht="15.75" customHeight="1">
      <c r="A385" s="26"/>
      <c r="D385" s="25"/>
      <c r="F385" s="28"/>
      <c r="G385" s="25"/>
      <c r="H385" s="26"/>
      <c r="I385" s="26"/>
      <c r="J385" s="26"/>
    </row>
    <row r="386" spans="1:10" ht="15.75" customHeight="1">
      <c r="A386" s="26"/>
      <c r="D386" s="25"/>
      <c r="F386" s="28"/>
      <c r="G386" s="25"/>
      <c r="H386" s="26"/>
      <c r="I386" s="26"/>
      <c r="J386" s="26"/>
    </row>
    <row r="387" spans="1:10" ht="15.75" customHeight="1">
      <c r="A387" s="26"/>
      <c r="D387" s="25"/>
      <c r="F387" s="28"/>
      <c r="G387" s="25"/>
      <c r="H387" s="26"/>
      <c r="I387" s="26"/>
      <c r="J387" s="26"/>
    </row>
    <row r="388" spans="1:10" ht="15.75" customHeight="1">
      <c r="A388" s="26"/>
      <c r="D388" s="25"/>
      <c r="F388" s="28"/>
      <c r="G388" s="25"/>
      <c r="H388" s="26"/>
      <c r="I388" s="26"/>
      <c r="J388" s="26"/>
    </row>
    <row r="389" spans="1:10" ht="15.75" customHeight="1">
      <c r="A389" s="26"/>
      <c r="D389" s="25"/>
      <c r="F389" s="28"/>
      <c r="G389" s="25"/>
      <c r="H389" s="26"/>
      <c r="I389" s="26"/>
      <c r="J389" s="26"/>
    </row>
    <row r="390" spans="1:10" ht="15.75" customHeight="1">
      <c r="A390" s="26"/>
      <c r="D390" s="25"/>
      <c r="F390" s="28"/>
      <c r="G390" s="25"/>
      <c r="H390" s="26"/>
      <c r="I390" s="26"/>
      <c r="J390" s="26"/>
    </row>
    <row r="391" spans="1:10" ht="15.75" customHeight="1">
      <c r="A391" s="26"/>
      <c r="D391" s="25"/>
      <c r="F391" s="28"/>
      <c r="G391" s="25"/>
      <c r="H391" s="26"/>
      <c r="I391" s="26"/>
      <c r="J391" s="26"/>
    </row>
    <row r="392" spans="1:10" ht="15.75" customHeight="1">
      <c r="A392" s="26"/>
      <c r="D392" s="25"/>
      <c r="F392" s="28"/>
      <c r="G392" s="25"/>
      <c r="H392" s="26"/>
      <c r="I392" s="26"/>
      <c r="J392" s="26"/>
    </row>
    <row r="393" spans="1:10" ht="15.75" customHeight="1">
      <c r="A393" s="26"/>
      <c r="D393" s="25"/>
      <c r="F393" s="28"/>
      <c r="G393" s="25"/>
      <c r="H393" s="26"/>
      <c r="I393" s="26"/>
      <c r="J393" s="26"/>
    </row>
    <row r="394" spans="1:10" ht="15.75" customHeight="1">
      <c r="A394" s="26"/>
      <c r="D394" s="25"/>
      <c r="F394" s="28"/>
      <c r="G394" s="25"/>
      <c r="H394" s="26"/>
      <c r="I394" s="26"/>
      <c r="J394" s="26"/>
    </row>
    <row r="395" spans="1:10" ht="15.75" customHeight="1">
      <c r="A395" s="26"/>
      <c r="D395" s="25"/>
      <c r="F395" s="28"/>
      <c r="G395" s="25"/>
      <c r="H395" s="26"/>
      <c r="I395" s="26"/>
      <c r="J395" s="26"/>
    </row>
    <row r="396" spans="1:10" ht="15.75" customHeight="1">
      <c r="A396" s="26"/>
      <c r="D396" s="25"/>
      <c r="F396" s="28"/>
      <c r="G396" s="25"/>
      <c r="H396" s="26"/>
      <c r="I396" s="26"/>
      <c r="J396" s="26"/>
    </row>
    <row r="397" spans="1:10" ht="15.75" customHeight="1">
      <c r="A397" s="26"/>
      <c r="D397" s="25"/>
      <c r="F397" s="28"/>
      <c r="G397" s="25"/>
      <c r="H397" s="26"/>
      <c r="I397" s="26"/>
      <c r="J397" s="26"/>
    </row>
    <row r="398" spans="1:10" ht="15.75" customHeight="1">
      <c r="A398" s="26"/>
      <c r="D398" s="25"/>
      <c r="F398" s="28"/>
      <c r="G398" s="25"/>
      <c r="H398" s="26"/>
      <c r="I398" s="26"/>
      <c r="J398" s="26"/>
    </row>
    <row r="399" spans="1:10" ht="15.75" customHeight="1">
      <c r="A399" s="26"/>
      <c r="D399" s="25"/>
      <c r="F399" s="28"/>
      <c r="G399" s="25"/>
      <c r="H399" s="26"/>
      <c r="I399" s="26"/>
      <c r="J399" s="26"/>
    </row>
    <row r="400" spans="1:10" ht="15.75" customHeight="1">
      <c r="A400" s="26"/>
      <c r="D400" s="25"/>
      <c r="F400" s="28"/>
      <c r="G400" s="25"/>
      <c r="H400" s="26"/>
      <c r="I400" s="26"/>
      <c r="J400" s="26"/>
    </row>
    <row r="401" spans="1:10" ht="15.75" customHeight="1">
      <c r="A401" s="26"/>
      <c r="D401" s="25"/>
      <c r="F401" s="28"/>
      <c r="G401" s="25"/>
      <c r="H401" s="26"/>
      <c r="I401" s="26"/>
      <c r="J401" s="26"/>
    </row>
    <row r="402" spans="1:10" ht="15.75" customHeight="1">
      <c r="A402" s="26"/>
      <c r="D402" s="25"/>
      <c r="F402" s="28"/>
      <c r="G402" s="25"/>
      <c r="H402" s="26"/>
      <c r="I402" s="26"/>
      <c r="J402" s="26"/>
    </row>
    <row r="403" spans="1:10" ht="15.75" customHeight="1">
      <c r="A403" s="26"/>
      <c r="D403" s="25"/>
      <c r="F403" s="28"/>
      <c r="G403" s="25"/>
      <c r="H403" s="26"/>
      <c r="I403" s="26"/>
      <c r="J403" s="26"/>
    </row>
    <row r="404" spans="1:10" ht="15.75" customHeight="1">
      <c r="A404" s="26"/>
      <c r="D404" s="25"/>
      <c r="F404" s="28"/>
      <c r="G404" s="25"/>
      <c r="H404" s="26"/>
      <c r="I404" s="26"/>
      <c r="J404" s="26"/>
    </row>
    <row r="405" spans="1:10" ht="15.75" customHeight="1">
      <c r="A405" s="26"/>
      <c r="D405" s="25"/>
      <c r="F405" s="28"/>
      <c r="G405" s="25"/>
      <c r="H405" s="26"/>
      <c r="I405" s="26"/>
      <c r="J405" s="26"/>
    </row>
    <row r="406" spans="1:10" ht="15.75" customHeight="1">
      <c r="A406" s="26"/>
      <c r="D406" s="25"/>
      <c r="F406" s="28"/>
      <c r="G406" s="25"/>
      <c r="H406" s="26"/>
      <c r="I406" s="26"/>
      <c r="J406" s="26"/>
    </row>
    <row r="407" spans="1:10" ht="15.75" customHeight="1">
      <c r="A407" s="26"/>
      <c r="D407" s="25"/>
      <c r="F407" s="28"/>
      <c r="G407" s="25"/>
      <c r="H407" s="26"/>
      <c r="I407" s="26"/>
      <c r="J407" s="26"/>
    </row>
    <row r="408" spans="1:10" ht="15.75" customHeight="1">
      <c r="A408" s="26"/>
      <c r="D408" s="25"/>
      <c r="F408" s="28"/>
      <c r="G408" s="25"/>
      <c r="H408" s="26"/>
      <c r="I408" s="26"/>
      <c r="J408" s="26"/>
    </row>
    <row r="409" spans="1:10" ht="15.75" customHeight="1">
      <c r="A409" s="26"/>
      <c r="D409" s="25"/>
      <c r="F409" s="28"/>
      <c r="G409" s="25"/>
      <c r="H409" s="26"/>
      <c r="I409" s="26"/>
      <c r="J409" s="26"/>
    </row>
    <row r="410" spans="1:10" ht="15.75" customHeight="1">
      <c r="A410" s="26"/>
      <c r="D410" s="25"/>
      <c r="F410" s="28"/>
      <c r="G410" s="25"/>
      <c r="H410" s="26"/>
      <c r="I410" s="26"/>
      <c r="J410" s="26"/>
    </row>
    <row r="411" spans="1:10" ht="15.75" customHeight="1">
      <c r="A411" s="26"/>
      <c r="D411" s="25"/>
      <c r="F411" s="28"/>
      <c r="G411" s="25"/>
      <c r="H411" s="26"/>
      <c r="I411" s="26"/>
      <c r="J411" s="26"/>
    </row>
    <row r="412" spans="1:10" ht="15.75" customHeight="1">
      <c r="A412" s="26"/>
      <c r="D412" s="25"/>
      <c r="F412" s="28"/>
      <c r="G412" s="25"/>
      <c r="H412" s="26"/>
      <c r="I412" s="26"/>
      <c r="J412" s="26"/>
    </row>
    <row r="413" spans="1:10" ht="15.75" customHeight="1">
      <c r="A413" s="26"/>
      <c r="D413" s="25"/>
      <c r="F413" s="28"/>
      <c r="G413" s="25"/>
      <c r="H413" s="26"/>
      <c r="I413" s="26"/>
      <c r="J413" s="26"/>
    </row>
    <row r="414" spans="1:10" ht="15.75" customHeight="1">
      <c r="A414" s="26"/>
      <c r="D414" s="25"/>
      <c r="F414" s="28"/>
      <c r="G414" s="25"/>
      <c r="H414" s="26"/>
      <c r="I414" s="26"/>
      <c r="J414" s="26"/>
    </row>
    <row r="415" spans="1:10" ht="15.75" customHeight="1">
      <c r="A415" s="26"/>
      <c r="D415" s="25"/>
      <c r="F415" s="28"/>
      <c r="G415" s="25"/>
      <c r="H415" s="26"/>
      <c r="I415" s="26"/>
      <c r="J415" s="26"/>
    </row>
    <row r="416" spans="1:10" ht="15.75" customHeight="1">
      <c r="A416" s="26"/>
      <c r="D416" s="25"/>
      <c r="F416" s="28"/>
      <c r="G416" s="25"/>
      <c r="H416" s="26"/>
      <c r="I416" s="26"/>
      <c r="J416" s="26"/>
    </row>
    <row r="417" spans="1:10" ht="29.25" customHeight="1">
      <c r="A417" s="26"/>
      <c r="D417" s="25"/>
      <c r="F417" s="28"/>
      <c r="G417" s="25"/>
      <c r="H417" s="26"/>
      <c r="I417" s="26"/>
      <c r="J417" s="26"/>
    </row>
    <row r="418" spans="1:10" ht="15.75" customHeight="1">
      <c r="A418" s="26"/>
      <c r="D418" s="25"/>
      <c r="F418" s="28"/>
      <c r="G418" s="25"/>
      <c r="H418" s="26"/>
      <c r="I418" s="26"/>
      <c r="J418" s="26"/>
    </row>
    <row r="419" spans="1:10" ht="15.75" customHeight="1">
      <c r="A419" s="26"/>
      <c r="D419" s="25"/>
      <c r="F419" s="28"/>
      <c r="G419" s="25"/>
      <c r="H419" s="26"/>
      <c r="I419" s="26"/>
      <c r="J419" s="26"/>
    </row>
    <row r="420" spans="1:10" ht="15.75" customHeight="1">
      <c r="A420" s="26"/>
      <c r="D420" s="25"/>
      <c r="F420" s="28"/>
      <c r="G420" s="25"/>
      <c r="H420" s="26"/>
      <c r="I420" s="26"/>
      <c r="J420" s="26"/>
    </row>
    <row r="421" spans="1:10" ht="15.75" customHeight="1">
      <c r="A421" s="26"/>
      <c r="D421" s="25"/>
      <c r="F421" s="28"/>
      <c r="G421" s="25"/>
      <c r="H421" s="26"/>
      <c r="I421" s="26"/>
      <c r="J421" s="26"/>
    </row>
    <row r="422" spans="1:10" ht="15.75" customHeight="1">
      <c r="A422" s="26"/>
      <c r="D422" s="25"/>
      <c r="F422" s="28"/>
      <c r="G422" s="25"/>
      <c r="H422" s="26"/>
      <c r="I422" s="26"/>
      <c r="J422" s="26"/>
    </row>
    <row r="423" spans="1:10" ht="15.75" customHeight="1">
      <c r="A423" s="26"/>
      <c r="D423" s="25"/>
      <c r="F423" s="28"/>
      <c r="G423" s="25"/>
      <c r="H423" s="26"/>
      <c r="I423" s="26"/>
      <c r="J423" s="26"/>
    </row>
    <row r="424" spans="1:10" ht="15.75" customHeight="1">
      <c r="A424" s="26"/>
      <c r="D424" s="25"/>
      <c r="F424" s="28"/>
      <c r="G424" s="25"/>
      <c r="H424" s="26"/>
      <c r="I424" s="26"/>
      <c r="J424" s="26"/>
    </row>
    <row r="425" spans="1:10" ht="15.75" customHeight="1">
      <c r="A425" s="26"/>
      <c r="D425" s="25"/>
      <c r="F425" s="28"/>
      <c r="G425" s="25"/>
      <c r="H425" s="26"/>
      <c r="I425" s="26"/>
      <c r="J425" s="26"/>
    </row>
    <row r="426" spans="1:10" ht="15.75" customHeight="1">
      <c r="A426" s="26"/>
      <c r="D426" s="25"/>
      <c r="F426" s="28"/>
      <c r="G426" s="25"/>
      <c r="H426" s="26"/>
      <c r="I426" s="26"/>
      <c r="J426" s="26"/>
    </row>
    <row r="427" spans="1:10" ht="15.75" customHeight="1">
      <c r="A427" s="26"/>
      <c r="D427" s="25"/>
      <c r="F427" s="28"/>
      <c r="G427" s="25"/>
      <c r="H427" s="26"/>
      <c r="I427" s="26"/>
      <c r="J427" s="26"/>
    </row>
    <row r="428" spans="1:10" ht="15.75" customHeight="1">
      <c r="A428" s="26"/>
      <c r="D428" s="25"/>
      <c r="F428" s="28"/>
      <c r="G428" s="25"/>
      <c r="H428" s="26"/>
      <c r="I428" s="26"/>
      <c r="J428" s="26"/>
    </row>
    <row r="429" spans="1:10" ht="15.75" customHeight="1">
      <c r="A429" s="26"/>
      <c r="D429" s="25"/>
      <c r="F429" s="28"/>
      <c r="G429" s="25"/>
      <c r="H429" s="26"/>
      <c r="I429" s="26"/>
      <c r="J429" s="26"/>
    </row>
    <row r="430" spans="1:10" ht="15.75" customHeight="1">
      <c r="A430" s="26"/>
      <c r="D430" s="25"/>
      <c r="F430" s="28"/>
      <c r="G430" s="25"/>
      <c r="H430" s="26"/>
      <c r="I430" s="26"/>
      <c r="J430" s="26"/>
    </row>
    <row r="431" spans="1:10" ht="15.75" customHeight="1">
      <c r="A431" s="26"/>
      <c r="D431" s="25"/>
      <c r="F431" s="28"/>
      <c r="G431" s="25"/>
      <c r="H431" s="26"/>
      <c r="I431" s="26"/>
      <c r="J431" s="26"/>
    </row>
    <row r="432" spans="1:10" ht="15.75" customHeight="1">
      <c r="A432" s="26"/>
      <c r="D432" s="25"/>
      <c r="F432" s="28"/>
      <c r="G432" s="25"/>
      <c r="H432" s="26"/>
      <c r="I432" s="26"/>
      <c r="J432" s="26"/>
    </row>
    <row r="433" spans="1:10" ht="15.75" customHeight="1">
      <c r="A433" s="26"/>
      <c r="D433" s="25"/>
      <c r="F433" s="28"/>
      <c r="G433" s="25"/>
      <c r="H433" s="26"/>
      <c r="I433" s="26"/>
      <c r="J433" s="26"/>
    </row>
    <row r="434" spans="1:10" ht="15.75" customHeight="1">
      <c r="A434" s="26"/>
      <c r="D434" s="25"/>
      <c r="F434" s="28"/>
      <c r="G434" s="25"/>
      <c r="H434" s="26"/>
      <c r="I434" s="26"/>
      <c r="J434" s="26"/>
    </row>
    <row r="435" spans="1:10" ht="15.75" customHeight="1">
      <c r="A435" s="26"/>
      <c r="D435" s="25"/>
      <c r="F435" s="28"/>
      <c r="G435" s="25"/>
      <c r="H435" s="26"/>
      <c r="I435" s="26"/>
      <c r="J435" s="26"/>
    </row>
    <row r="436" spans="1:10" ht="15.75" customHeight="1">
      <c r="A436" s="26"/>
      <c r="D436" s="25"/>
      <c r="F436" s="28"/>
      <c r="G436" s="25"/>
      <c r="H436" s="26"/>
      <c r="I436" s="26"/>
      <c r="J436" s="26"/>
    </row>
    <row r="437" spans="1:10" ht="15.75" customHeight="1">
      <c r="A437" s="26"/>
      <c r="D437" s="25"/>
      <c r="F437" s="28"/>
      <c r="G437" s="25"/>
      <c r="H437" s="26"/>
      <c r="I437" s="26"/>
      <c r="J437" s="26"/>
    </row>
    <row r="438" spans="1:10" ht="15.75" customHeight="1">
      <c r="A438" s="26"/>
      <c r="D438" s="25"/>
      <c r="F438" s="28"/>
      <c r="G438" s="25"/>
      <c r="H438" s="26"/>
      <c r="I438" s="26"/>
      <c r="J438" s="26"/>
    </row>
    <row r="439" spans="1:10" ht="15.75" customHeight="1">
      <c r="A439" s="26"/>
      <c r="D439" s="25"/>
      <c r="F439" s="28"/>
      <c r="G439" s="25"/>
      <c r="H439" s="26"/>
      <c r="I439" s="26"/>
      <c r="J439" s="26"/>
    </row>
    <row r="440" spans="1:10" ht="15.75" customHeight="1">
      <c r="A440" s="26"/>
      <c r="D440" s="25"/>
      <c r="F440" s="28"/>
      <c r="G440" s="25"/>
      <c r="H440" s="26"/>
      <c r="I440" s="26"/>
      <c r="J440" s="26"/>
    </row>
    <row r="441" spans="1:10" ht="15.75" customHeight="1">
      <c r="A441" s="26"/>
      <c r="D441" s="25"/>
      <c r="F441" s="28"/>
      <c r="G441" s="25"/>
      <c r="H441" s="26"/>
      <c r="I441" s="26"/>
      <c r="J441" s="26"/>
    </row>
    <row r="442" spans="1:10" ht="15.75" customHeight="1">
      <c r="A442" s="26"/>
      <c r="D442" s="25"/>
      <c r="F442" s="28"/>
      <c r="G442" s="25"/>
      <c r="H442" s="26"/>
      <c r="I442" s="26"/>
      <c r="J442" s="26"/>
    </row>
    <row r="443" spans="1:10" ht="15.75" customHeight="1">
      <c r="A443" s="26"/>
      <c r="D443" s="25"/>
      <c r="F443" s="28"/>
      <c r="G443" s="25"/>
      <c r="H443" s="26"/>
      <c r="I443" s="26"/>
      <c r="J443" s="26"/>
    </row>
    <row r="444" spans="1:10" ht="15.75" customHeight="1">
      <c r="A444" s="26"/>
      <c r="D444" s="25"/>
      <c r="F444" s="28"/>
      <c r="G444" s="25"/>
      <c r="H444" s="26"/>
      <c r="I444" s="26"/>
      <c r="J444" s="26"/>
    </row>
    <row r="445" spans="1:10" ht="15.75" customHeight="1">
      <c r="A445" s="26"/>
      <c r="D445" s="25"/>
      <c r="F445" s="28"/>
      <c r="G445" s="25"/>
      <c r="H445" s="26"/>
      <c r="I445" s="26"/>
      <c r="J445" s="26"/>
    </row>
    <row r="446" spans="1:10" ht="15.75" customHeight="1">
      <c r="A446" s="26"/>
      <c r="D446" s="25"/>
      <c r="F446" s="28"/>
      <c r="G446" s="25"/>
      <c r="H446" s="26"/>
      <c r="I446" s="26"/>
      <c r="J446" s="26"/>
    </row>
    <row r="447" spans="1:10" ht="15.75" customHeight="1">
      <c r="A447" s="26"/>
      <c r="D447" s="25"/>
      <c r="F447" s="28"/>
      <c r="G447" s="25"/>
      <c r="H447" s="26"/>
      <c r="I447" s="26"/>
      <c r="J447" s="26"/>
    </row>
    <row r="448" spans="1:10" ht="15.75" customHeight="1">
      <c r="A448" s="26"/>
      <c r="D448" s="25"/>
      <c r="F448" s="28"/>
      <c r="G448" s="25"/>
      <c r="H448" s="26"/>
      <c r="I448" s="26"/>
      <c r="J448" s="26"/>
    </row>
    <row r="449" spans="1:10" ht="15.75" customHeight="1">
      <c r="A449" s="26"/>
      <c r="D449" s="25"/>
      <c r="F449" s="28"/>
      <c r="G449" s="25"/>
      <c r="H449" s="26"/>
      <c r="I449" s="26"/>
      <c r="J449" s="26"/>
    </row>
    <row r="450" spans="1:10" ht="15.75" customHeight="1">
      <c r="A450" s="26"/>
      <c r="D450" s="25"/>
      <c r="F450" s="28"/>
      <c r="G450" s="25"/>
      <c r="H450" s="26"/>
      <c r="I450" s="26"/>
      <c r="J450" s="26"/>
    </row>
    <row r="451" spans="1:10" ht="15.75" customHeight="1">
      <c r="A451" s="26"/>
      <c r="D451" s="25"/>
      <c r="F451" s="28"/>
      <c r="G451" s="25"/>
      <c r="H451" s="26"/>
      <c r="I451" s="26"/>
      <c r="J451" s="26"/>
    </row>
    <row r="452" spans="1:10" ht="15.75" customHeight="1">
      <c r="A452" s="26"/>
      <c r="D452" s="25"/>
      <c r="F452" s="28"/>
      <c r="G452" s="25"/>
      <c r="H452" s="26"/>
      <c r="I452" s="26"/>
      <c r="J452" s="26"/>
    </row>
    <row r="453" spans="1:10" ht="15.75" customHeight="1">
      <c r="A453" s="26"/>
      <c r="D453" s="25"/>
      <c r="F453" s="28"/>
      <c r="G453" s="25"/>
      <c r="H453" s="26"/>
      <c r="I453" s="26"/>
      <c r="J453" s="26"/>
    </row>
    <row r="454" spans="1:10" ht="15.75" customHeight="1">
      <c r="A454" s="26"/>
      <c r="D454" s="25"/>
      <c r="F454" s="28"/>
      <c r="G454" s="25"/>
      <c r="H454" s="26"/>
      <c r="I454" s="26"/>
      <c r="J454" s="26"/>
    </row>
    <row r="455" spans="1:10" ht="15.75" customHeight="1">
      <c r="A455" s="26"/>
      <c r="D455" s="25"/>
      <c r="F455" s="28"/>
      <c r="G455" s="25"/>
      <c r="H455" s="26"/>
      <c r="I455" s="26"/>
      <c r="J455" s="26"/>
    </row>
    <row r="456" spans="1:10" ht="15.75" customHeight="1">
      <c r="A456" s="26"/>
      <c r="D456" s="25"/>
      <c r="F456" s="28"/>
      <c r="G456" s="25"/>
      <c r="H456" s="26"/>
      <c r="I456" s="26"/>
      <c r="J456" s="26"/>
    </row>
    <row r="457" spans="1:10" ht="15.75" customHeight="1">
      <c r="A457" s="26"/>
      <c r="D457" s="25"/>
      <c r="F457" s="28"/>
      <c r="G457" s="25"/>
      <c r="H457" s="26"/>
      <c r="I457" s="26"/>
      <c r="J457" s="26"/>
    </row>
    <row r="458" spans="1:10" ht="15.75" customHeight="1">
      <c r="A458" s="26"/>
      <c r="D458" s="25"/>
      <c r="F458" s="28"/>
      <c r="G458" s="25"/>
      <c r="H458" s="26"/>
      <c r="I458" s="26"/>
      <c r="J458" s="26"/>
    </row>
    <row r="459" spans="1:10" ht="15.75" customHeight="1">
      <c r="A459" s="26"/>
      <c r="D459" s="25"/>
      <c r="F459" s="28"/>
      <c r="G459" s="25"/>
      <c r="H459" s="26"/>
      <c r="I459" s="26"/>
      <c r="J459" s="26"/>
    </row>
    <row r="460" spans="1:10" ht="15.75" customHeight="1">
      <c r="A460" s="26"/>
      <c r="D460" s="25"/>
      <c r="F460" s="28"/>
      <c r="G460" s="25"/>
      <c r="H460" s="26"/>
      <c r="I460" s="26"/>
      <c r="J460" s="26"/>
    </row>
    <row r="461" spans="1:10" ht="15.75" customHeight="1">
      <c r="A461" s="26"/>
      <c r="D461" s="25"/>
      <c r="F461" s="28"/>
      <c r="G461" s="25"/>
      <c r="H461" s="26"/>
      <c r="I461" s="26"/>
      <c r="J461" s="26"/>
    </row>
    <row r="462" spans="1:10" ht="15.75" customHeight="1">
      <c r="A462" s="26"/>
      <c r="D462" s="25"/>
      <c r="F462" s="28"/>
      <c r="G462" s="25"/>
      <c r="H462" s="26"/>
      <c r="I462" s="26"/>
      <c r="J462" s="26"/>
    </row>
    <row r="463" spans="1:10" ht="15.75" customHeight="1">
      <c r="A463" s="26"/>
      <c r="D463" s="25"/>
      <c r="F463" s="28"/>
      <c r="G463" s="25"/>
      <c r="H463" s="26"/>
      <c r="I463" s="26"/>
      <c r="J463" s="26"/>
    </row>
    <row r="464" spans="1:10" ht="15.75" customHeight="1">
      <c r="A464" s="26"/>
      <c r="D464" s="25"/>
      <c r="F464" s="28"/>
      <c r="G464" s="25"/>
      <c r="H464" s="26"/>
      <c r="I464" s="26"/>
      <c r="J464" s="26"/>
    </row>
    <row r="465" spans="1:10" ht="15.75" customHeight="1">
      <c r="A465" s="26"/>
      <c r="D465" s="25"/>
      <c r="F465" s="28"/>
      <c r="G465" s="25"/>
      <c r="H465" s="26"/>
      <c r="I465" s="26"/>
      <c r="J465" s="26"/>
    </row>
    <row r="466" spans="1:10" ht="15.75" customHeight="1">
      <c r="A466" s="26"/>
      <c r="D466" s="25"/>
      <c r="F466" s="28"/>
      <c r="G466" s="25"/>
      <c r="H466" s="26"/>
      <c r="I466" s="26"/>
      <c r="J466" s="26"/>
    </row>
    <row r="467" spans="1:10" ht="15.75" customHeight="1">
      <c r="A467" s="26"/>
      <c r="D467" s="25"/>
      <c r="F467" s="28"/>
      <c r="G467" s="25"/>
      <c r="H467" s="26"/>
      <c r="I467" s="26"/>
      <c r="J467" s="26"/>
    </row>
    <row r="468" spans="1:10" ht="15.75" customHeight="1">
      <c r="A468" s="26"/>
      <c r="D468" s="25"/>
      <c r="F468" s="28"/>
      <c r="G468" s="25"/>
      <c r="H468" s="26"/>
      <c r="I468" s="26"/>
      <c r="J468" s="26"/>
    </row>
    <row r="469" spans="1:10" ht="15.75" customHeight="1">
      <c r="A469" s="26"/>
      <c r="D469" s="25"/>
      <c r="F469" s="28"/>
      <c r="G469" s="25"/>
      <c r="H469" s="26"/>
      <c r="I469" s="26"/>
      <c r="J469" s="26"/>
    </row>
    <row r="470" spans="1:10" ht="15.75" customHeight="1">
      <c r="A470" s="26"/>
      <c r="D470" s="25"/>
      <c r="F470" s="28"/>
      <c r="G470" s="25"/>
      <c r="H470" s="26"/>
      <c r="I470" s="26"/>
      <c r="J470" s="26"/>
    </row>
    <row r="471" spans="1:10" ht="15.75" customHeight="1">
      <c r="A471" s="26"/>
      <c r="D471" s="25"/>
      <c r="F471" s="28"/>
      <c r="G471" s="25"/>
      <c r="H471" s="26"/>
      <c r="I471" s="26"/>
      <c r="J471" s="26"/>
    </row>
    <row r="472" spans="1:10" ht="15.75" customHeight="1">
      <c r="A472" s="26"/>
      <c r="D472" s="25"/>
      <c r="F472" s="28"/>
      <c r="G472" s="25"/>
      <c r="H472" s="26"/>
      <c r="I472" s="26"/>
      <c r="J472" s="26"/>
    </row>
    <row r="473" spans="1:10" ht="15.75" customHeight="1">
      <c r="A473" s="26"/>
      <c r="D473" s="25"/>
      <c r="F473" s="28"/>
      <c r="G473" s="25"/>
      <c r="H473" s="26"/>
      <c r="I473" s="26"/>
      <c r="J473" s="26"/>
    </row>
    <row r="474" spans="1:10" ht="15.75" customHeight="1">
      <c r="A474" s="26"/>
      <c r="D474" s="25"/>
      <c r="F474" s="28"/>
      <c r="G474" s="25"/>
      <c r="H474" s="26"/>
      <c r="I474" s="26"/>
      <c r="J474" s="26"/>
    </row>
    <row r="475" spans="1:10" ht="15.75" customHeight="1">
      <c r="A475" s="26"/>
      <c r="D475" s="25"/>
      <c r="F475" s="28"/>
      <c r="G475" s="25"/>
      <c r="H475" s="26"/>
      <c r="I475" s="26"/>
      <c r="J475" s="26"/>
    </row>
    <row r="476" spans="1:10" ht="15.75" customHeight="1">
      <c r="A476" s="26"/>
      <c r="D476" s="25"/>
      <c r="F476" s="28"/>
      <c r="G476" s="25"/>
      <c r="H476" s="26"/>
      <c r="I476" s="26"/>
      <c r="J476" s="26"/>
    </row>
    <row r="477" spans="1:10" ht="15.75" customHeight="1">
      <c r="A477" s="26"/>
      <c r="D477" s="25"/>
      <c r="F477" s="28"/>
      <c r="G477" s="25"/>
      <c r="H477" s="26"/>
      <c r="I477" s="26"/>
      <c r="J477" s="26"/>
    </row>
    <row r="478" spans="1:10" ht="15.75" customHeight="1">
      <c r="A478" s="26"/>
      <c r="D478" s="25"/>
      <c r="F478" s="28"/>
      <c r="G478" s="25"/>
      <c r="H478" s="26"/>
      <c r="I478" s="26"/>
      <c r="J478" s="26"/>
    </row>
    <row r="479" spans="1:10" ht="15.75" customHeight="1">
      <c r="A479" s="26"/>
      <c r="D479" s="25"/>
      <c r="F479" s="28"/>
      <c r="G479" s="25"/>
      <c r="H479" s="26"/>
      <c r="I479" s="26"/>
      <c r="J479" s="26"/>
    </row>
    <row r="480" spans="1:10" ht="15.75" customHeight="1">
      <c r="A480" s="26"/>
      <c r="D480" s="25"/>
      <c r="F480" s="28"/>
      <c r="G480" s="25"/>
      <c r="H480" s="26"/>
      <c r="I480" s="26"/>
      <c r="J480" s="26"/>
    </row>
    <row r="481" spans="1:10" ht="15.75" customHeight="1">
      <c r="A481" s="26"/>
      <c r="D481" s="25"/>
      <c r="F481" s="28"/>
      <c r="G481" s="25"/>
      <c r="H481" s="26"/>
      <c r="I481" s="26"/>
      <c r="J481" s="26"/>
    </row>
    <row r="482" spans="1:10" ht="15.75" customHeight="1">
      <c r="A482" s="26"/>
      <c r="D482" s="25"/>
      <c r="F482" s="28"/>
      <c r="G482" s="25"/>
      <c r="H482" s="26"/>
      <c r="I482" s="26"/>
      <c r="J482" s="26"/>
    </row>
    <row r="483" spans="1:10" ht="15.75" customHeight="1">
      <c r="A483" s="26"/>
      <c r="D483" s="25"/>
      <c r="F483" s="28"/>
      <c r="G483" s="25"/>
      <c r="H483" s="26"/>
      <c r="I483" s="26"/>
      <c r="J483" s="26"/>
    </row>
    <row r="484" spans="1:10" ht="15.75" customHeight="1">
      <c r="A484" s="26"/>
      <c r="D484" s="25"/>
      <c r="F484" s="28"/>
      <c r="G484" s="25"/>
      <c r="H484" s="26"/>
      <c r="I484" s="26"/>
      <c r="J484" s="26"/>
    </row>
    <row r="485" spans="1:10" ht="15.75" customHeight="1">
      <c r="A485" s="26"/>
      <c r="D485" s="25"/>
      <c r="F485" s="28"/>
      <c r="G485" s="25"/>
      <c r="H485" s="26"/>
      <c r="I485" s="26"/>
      <c r="J485" s="26"/>
    </row>
    <row r="486" spans="1:10" ht="15.75" customHeight="1">
      <c r="A486" s="26"/>
      <c r="D486" s="25"/>
      <c r="F486" s="28"/>
      <c r="G486" s="25"/>
      <c r="H486" s="26"/>
      <c r="I486" s="26"/>
      <c r="J486" s="26"/>
    </row>
    <row r="487" spans="1:10" ht="15.75" customHeight="1">
      <c r="A487" s="26"/>
      <c r="D487" s="25"/>
      <c r="F487" s="28"/>
      <c r="G487" s="25"/>
      <c r="H487" s="26"/>
      <c r="I487" s="26"/>
      <c r="J487" s="26"/>
    </row>
    <row r="488" spans="1:10" ht="15.75" customHeight="1">
      <c r="A488" s="26"/>
      <c r="D488" s="25"/>
      <c r="F488" s="28"/>
      <c r="G488" s="25"/>
      <c r="H488" s="26"/>
      <c r="I488" s="26"/>
      <c r="J488" s="26"/>
    </row>
    <row r="489" spans="1:10" ht="15.75" customHeight="1">
      <c r="A489" s="26"/>
      <c r="D489" s="25"/>
      <c r="F489" s="28"/>
      <c r="G489" s="25"/>
      <c r="H489" s="26"/>
      <c r="I489" s="26"/>
      <c r="J489" s="26"/>
    </row>
    <row r="490" spans="1:10" ht="15.75" customHeight="1">
      <c r="A490" s="26"/>
      <c r="D490" s="25"/>
      <c r="F490" s="28"/>
      <c r="G490" s="25"/>
      <c r="H490" s="26"/>
      <c r="I490" s="26"/>
      <c r="J490" s="26"/>
    </row>
    <row r="491" spans="1:10" ht="15.75" customHeight="1">
      <c r="A491" s="26"/>
      <c r="D491" s="25"/>
      <c r="F491" s="28"/>
      <c r="G491" s="25"/>
      <c r="H491" s="26"/>
      <c r="I491" s="26"/>
      <c r="J491" s="26"/>
    </row>
    <row r="492" spans="1:10" ht="15.75" customHeight="1">
      <c r="A492" s="26"/>
      <c r="D492" s="25"/>
      <c r="F492" s="28"/>
      <c r="G492" s="25"/>
      <c r="H492" s="26"/>
      <c r="I492" s="26"/>
      <c r="J492" s="26"/>
    </row>
    <row r="493" spans="1:10" ht="15.75" customHeight="1">
      <c r="A493" s="26"/>
      <c r="D493" s="25"/>
      <c r="F493" s="28"/>
      <c r="G493" s="25"/>
      <c r="H493" s="26"/>
      <c r="I493" s="26"/>
      <c r="J493" s="26"/>
    </row>
    <row r="494" spans="1:10" ht="15.75" customHeight="1">
      <c r="A494" s="26"/>
      <c r="D494" s="25"/>
      <c r="F494" s="28"/>
      <c r="G494" s="25"/>
      <c r="H494" s="26"/>
      <c r="I494" s="26"/>
      <c r="J494" s="26"/>
    </row>
    <row r="495" spans="1:10" ht="15.75" customHeight="1">
      <c r="A495" s="26"/>
      <c r="D495" s="25"/>
      <c r="F495" s="28"/>
      <c r="G495" s="25"/>
      <c r="H495" s="26"/>
      <c r="I495" s="26"/>
      <c r="J495" s="26"/>
    </row>
    <row r="496" spans="1:10" ht="15.75" customHeight="1">
      <c r="A496" s="26"/>
      <c r="D496" s="25"/>
      <c r="F496" s="28"/>
      <c r="G496" s="25"/>
      <c r="H496" s="26"/>
      <c r="I496" s="26"/>
      <c r="J496" s="26"/>
    </row>
    <row r="497" spans="1:10" ht="15.75" customHeight="1">
      <c r="A497" s="26"/>
      <c r="D497" s="25"/>
      <c r="F497" s="28"/>
      <c r="G497" s="25"/>
      <c r="H497" s="26"/>
      <c r="I497" s="26"/>
      <c r="J497" s="26"/>
    </row>
    <row r="498" spans="1:10" ht="15.75" customHeight="1">
      <c r="A498" s="26"/>
      <c r="D498" s="25"/>
      <c r="F498" s="28"/>
      <c r="G498" s="25"/>
      <c r="H498" s="26"/>
      <c r="I498" s="26"/>
      <c r="J498" s="26"/>
    </row>
    <row r="499" spans="1:10" ht="15.75" customHeight="1">
      <c r="A499" s="26"/>
      <c r="D499" s="25"/>
      <c r="F499" s="28"/>
      <c r="G499" s="25"/>
      <c r="H499" s="26"/>
      <c r="I499" s="26"/>
      <c r="J499" s="26"/>
    </row>
    <row r="500" spans="1:10" ht="15.75" customHeight="1">
      <c r="A500" s="26"/>
      <c r="D500" s="25"/>
      <c r="F500" s="28"/>
      <c r="G500" s="25"/>
      <c r="H500" s="26"/>
      <c r="I500" s="26"/>
      <c r="J500" s="26"/>
    </row>
    <row r="501" spans="1:10" ht="15.75" customHeight="1">
      <c r="A501" s="26"/>
      <c r="D501" s="25"/>
      <c r="F501" s="28"/>
      <c r="G501" s="25"/>
      <c r="H501" s="26"/>
      <c r="I501" s="26"/>
      <c r="J501" s="26"/>
    </row>
    <row r="502" spans="1:10" ht="15.75" customHeight="1">
      <c r="A502" s="26"/>
      <c r="D502" s="25"/>
      <c r="F502" s="28"/>
      <c r="G502" s="25"/>
      <c r="H502" s="26"/>
      <c r="I502" s="26"/>
      <c r="J502" s="26"/>
    </row>
    <row r="503" spans="1:10" ht="15.75" customHeight="1">
      <c r="A503" s="26"/>
      <c r="D503" s="25"/>
      <c r="F503" s="28"/>
      <c r="G503" s="25"/>
      <c r="H503" s="26"/>
      <c r="I503" s="26"/>
      <c r="J503" s="26"/>
    </row>
    <row r="504" spans="1:10" ht="15.75" customHeight="1">
      <c r="A504" s="26"/>
      <c r="D504" s="25"/>
      <c r="F504" s="28"/>
      <c r="G504" s="25"/>
      <c r="H504" s="26"/>
      <c r="I504" s="26"/>
      <c r="J504" s="26"/>
    </row>
    <row r="505" spans="1:10" ht="15.75" customHeight="1">
      <c r="A505" s="26"/>
      <c r="D505" s="25"/>
      <c r="F505" s="28"/>
      <c r="G505" s="25"/>
      <c r="H505" s="26"/>
      <c r="I505" s="26"/>
      <c r="J505" s="26"/>
    </row>
    <row r="506" spans="1:10" ht="15.75" customHeight="1">
      <c r="A506" s="26"/>
      <c r="D506" s="25"/>
      <c r="F506" s="28"/>
      <c r="G506" s="25"/>
      <c r="H506" s="26"/>
      <c r="I506" s="26"/>
      <c r="J506" s="26"/>
    </row>
    <row r="507" spans="1:10" ht="15.75" customHeight="1">
      <c r="A507" s="26"/>
      <c r="D507" s="25"/>
      <c r="F507" s="28"/>
      <c r="G507" s="25"/>
      <c r="H507" s="26"/>
      <c r="I507" s="26"/>
      <c r="J507" s="26"/>
    </row>
    <row r="508" spans="1:10" ht="15.75" customHeight="1">
      <c r="A508" s="26"/>
      <c r="D508" s="25"/>
      <c r="F508" s="28"/>
      <c r="G508" s="25"/>
      <c r="H508" s="26"/>
      <c r="I508" s="26"/>
      <c r="J508" s="26"/>
    </row>
    <row r="509" spans="1:10" ht="15.75" customHeight="1">
      <c r="A509" s="26"/>
      <c r="D509" s="25"/>
      <c r="F509" s="28"/>
      <c r="G509" s="25"/>
      <c r="H509" s="26"/>
      <c r="I509" s="26"/>
      <c r="J509" s="26"/>
    </row>
    <row r="510" spans="1:10" ht="15.75" customHeight="1">
      <c r="A510" s="26"/>
      <c r="D510" s="25"/>
      <c r="F510" s="28"/>
      <c r="G510" s="25"/>
      <c r="H510" s="26"/>
      <c r="I510" s="26"/>
      <c r="J510" s="26"/>
    </row>
    <row r="511" spans="1:10" ht="15.75" customHeight="1">
      <c r="A511" s="26"/>
      <c r="D511" s="25"/>
      <c r="F511" s="28"/>
      <c r="G511" s="25"/>
      <c r="H511" s="26"/>
      <c r="I511" s="26"/>
      <c r="J511" s="26"/>
    </row>
    <row r="512" spans="1:10" ht="15.75" customHeight="1">
      <c r="A512" s="26"/>
      <c r="D512" s="25"/>
      <c r="F512" s="28"/>
      <c r="G512" s="25"/>
      <c r="H512" s="26"/>
      <c r="I512" s="26"/>
      <c r="J512" s="26"/>
    </row>
    <row r="513" spans="1:10" ht="15.75" customHeight="1">
      <c r="A513" s="26"/>
      <c r="D513" s="25"/>
      <c r="F513" s="28"/>
      <c r="G513" s="25"/>
      <c r="H513" s="26"/>
      <c r="I513" s="26"/>
      <c r="J513" s="26"/>
    </row>
    <row r="514" spans="1:10" ht="15.75" customHeight="1">
      <c r="A514" s="26"/>
      <c r="D514" s="25"/>
      <c r="F514" s="28"/>
      <c r="G514" s="25"/>
      <c r="H514" s="26"/>
      <c r="I514" s="26"/>
      <c r="J514" s="26"/>
    </row>
    <row r="515" spans="1:10" ht="15.75" customHeight="1">
      <c r="A515" s="26"/>
      <c r="D515" s="25"/>
      <c r="F515" s="28"/>
      <c r="G515" s="25"/>
      <c r="H515" s="26"/>
      <c r="I515" s="26"/>
      <c r="J515" s="26"/>
    </row>
    <row r="516" spans="1:10" ht="15.75" customHeight="1">
      <c r="A516" s="26"/>
      <c r="D516" s="25"/>
      <c r="F516" s="28"/>
      <c r="G516" s="25"/>
      <c r="H516" s="26"/>
      <c r="I516" s="26"/>
      <c r="J516" s="26"/>
    </row>
    <row r="517" spans="1:10" ht="15.75" customHeight="1">
      <c r="A517" s="26"/>
      <c r="D517" s="25"/>
      <c r="F517" s="28"/>
      <c r="G517" s="25"/>
      <c r="H517" s="26"/>
      <c r="I517" s="26"/>
      <c r="J517" s="26"/>
    </row>
    <row r="518" spans="1:10" ht="15.75" customHeight="1">
      <c r="A518" s="26"/>
      <c r="D518" s="25"/>
      <c r="F518" s="28"/>
      <c r="G518" s="25"/>
      <c r="H518" s="26"/>
      <c r="I518" s="26"/>
      <c r="J518" s="26"/>
    </row>
    <row r="519" spans="1:10" ht="15.75" customHeight="1">
      <c r="A519" s="26"/>
      <c r="D519" s="25"/>
      <c r="F519" s="28"/>
      <c r="G519" s="25"/>
      <c r="H519" s="26"/>
      <c r="I519" s="26"/>
      <c r="J519" s="26"/>
    </row>
    <row r="520" spans="1:10" ht="15.75" customHeight="1">
      <c r="A520" s="26"/>
      <c r="D520" s="25"/>
      <c r="F520" s="28"/>
      <c r="G520" s="25"/>
      <c r="H520" s="26"/>
      <c r="I520" s="26"/>
      <c r="J520" s="26"/>
    </row>
    <row r="521" spans="1:10" ht="15.75" customHeight="1">
      <c r="A521" s="26"/>
      <c r="D521" s="25"/>
      <c r="F521" s="28"/>
      <c r="G521" s="25"/>
      <c r="H521" s="26"/>
      <c r="I521" s="26"/>
      <c r="J521" s="26"/>
    </row>
    <row r="522" spans="1:10" ht="15.75" customHeight="1">
      <c r="A522" s="26"/>
      <c r="D522" s="25"/>
      <c r="F522" s="28"/>
      <c r="G522" s="25"/>
      <c r="H522" s="26"/>
      <c r="I522" s="26"/>
      <c r="J522" s="26"/>
    </row>
    <row r="523" spans="1:10" ht="15.75" customHeight="1">
      <c r="A523" s="26"/>
      <c r="D523" s="25"/>
      <c r="F523" s="28"/>
      <c r="G523" s="25"/>
      <c r="H523" s="26"/>
      <c r="I523" s="26"/>
      <c r="J523" s="26"/>
    </row>
    <row r="524" spans="1:10" ht="15.75" customHeight="1">
      <c r="A524" s="26"/>
      <c r="D524" s="25"/>
      <c r="F524" s="28"/>
      <c r="G524" s="25"/>
      <c r="H524" s="26"/>
      <c r="I524" s="26"/>
      <c r="J524" s="26"/>
    </row>
    <row r="525" spans="1:10" ht="15.75" customHeight="1">
      <c r="A525" s="26"/>
      <c r="D525" s="25"/>
      <c r="F525" s="28"/>
      <c r="G525" s="25"/>
      <c r="H525" s="26"/>
      <c r="I525" s="26"/>
      <c r="J525" s="26"/>
    </row>
    <row r="526" spans="1:10" ht="15.75" customHeight="1">
      <c r="A526" s="26"/>
      <c r="D526" s="25"/>
      <c r="F526" s="28"/>
      <c r="G526" s="25"/>
      <c r="H526" s="26"/>
      <c r="I526" s="26"/>
      <c r="J526" s="26"/>
    </row>
    <row r="527" spans="1:10" ht="15.75" customHeight="1">
      <c r="A527" s="26"/>
      <c r="D527" s="25"/>
      <c r="F527" s="28"/>
      <c r="G527" s="25"/>
      <c r="H527" s="26"/>
      <c r="I527" s="26"/>
      <c r="J527" s="26"/>
    </row>
    <row r="528" spans="1:10" ht="15.75" customHeight="1">
      <c r="A528" s="26"/>
      <c r="D528" s="25"/>
      <c r="F528" s="28"/>
      <c r="G528" s="25"/>
      <c r="H528" s="26"/>
      <c r="I528" s="26"/>
      <c r="J528" s="26"/>
    </row>
    <row r="529" spans="1:10" ht="15.75" customHeight="1">
      <c r="A529" s="26"/>
      <c r="D529" s="25"/>
      <c r="F529" s="28"/>
      <c r="G529" s="25"/>
      <c r="H529" s="26"/>
      <c r="I529" s="26"/>
      <c r="J529" s="26"/>
    </row>
    <row r="530" spans="1:10" ht="15.75" customHeight="1">
      <c r="A530" s="26"/>
      <c r="D530" s="25"/>
      <c r="F530" s="28"/>
      <c r="G530" s="25"/>
      <c r="H530" s="26"/>
      <c r="I530" s="26"/>
      <c r="J530" s="26"/>
    </row>
    <row r="531" spans="1:10" ht="15.75" customHeight="1">
      <c r="A531" s="26"/>
      <c r="D531" s="25"/>
      <c r="F531" s="28"/>
      <c r="G531" s="25"/>
      <c r="H531" s="26"/>
      <c r="I531" s="26"/>
      <c r="J531" s="26"/>
    </row>
    <row r="532" spans="1:10" ht="15.75" customHeight="1">
      <c r="A532" s="26"/>
      <c r="D532" s="25"/>
      <c r="F532" s="28"/>
      <c r="G532" s="25"/>
      <c r="H532" s="26"/>
      <c r="I532" s="26"/>
      <c r="J532" s="26"/>
    </row>
    <row r="533" spans="1:10" ht="15.75" customHeight="1">
      <c r="A533" s="26"/>
      <c r="D533" s="25"/>
      <c r="F533" s="28"/>
      <c r="G533" s="25"/>
      <c r="H533" s="26"/>
      <c r="I533" s="26"/>
      <c r="J533" s="26"/>
    </row>
    <row r="534" spans="1:10" ht="15.75" customHeight="1">
      <c r="A534" s="26"/>
      <c r="D534" s="25"/>
      <c r="F534" s="28"/>
      <c r="G534" s="25"/>
      <c r="H534" s="26"/>
      <c r="I534" s="26"/>
      <c r="J534" s="26"/>
    </row>
    <row r="535" spans="1:10" ht="15.75" customHeight="1">
      <c r="A535" s="26"/>
      <c r="D535" s="25"/>
      <c r="F535" s="28"/>
      <c r="G535" s="25"/>
      <c r="H535" s="26"/>
      <c r="I535" s="26"/>
      <c r="J535" s="26"/>
    </row>
    <row r="536" spans="1:10" ht="15.75" customHeight="1">
      <c r="A536" s="26"/>
      <c r="D536" s="25"/>
      <c r="F536" s="28"/>
      <c r="G536" s="25"/>
      <c r="H536" s="26"/>
      <c r="I536" s="26"/>
      <c r="J536" s="26"/>
    </row>
    <row r="537" spans="1:10" ht="15.75" customHeight="1">
      <c r="A537" s="26"/>
      <c r="D537" s="25"/>
      <c r="F537" s="28"/>
      <c r="G537" s="25"/>
      <c r="H537" s="26"/>
      <c r="I537" s="26"/>
      <c r="J537" s="26"/>
    </row>
    <row r="538" spans="1:10" ht="15.75" customHeight="1">
      <c r="A538" s="26"/>
      <c r="D538" s="25"/>
      <c r="F538" s="28"/>
      <c r="G538" s="25"/>
      <c r="H538" s="26"/>
      <c r="I538" s="26"/>
      <c r="J538" s="26"/>
    </row>
    <row r="539" spans="1:10" ht="15.75" customHeight="1">
      <c r="A539" s="26"/>
      <c r="D539" s="25"/>
      <c r="F539" s="28"/>
      <c r="G539" s="25"/>
      <c r="H539" s="26"/>
      <c r="I539" s="26"/>
      <c r="J539" s="26"/>
    </row>
    <row r="540" spans="1:10" ht="15.75" customHeight="1">
      <c r="A540" s="26"/>
      <c r="D540" s="25"/>
      <c r="F540" s="28"/>
      <c r="G540" s="25"/>
      <c r="H540" s="26"/>
      <c r="I540" s="26"/>
      <c r="J540" s="26"/>
    </row>
    <row r="541" spans="1:10" ht="15.75" customHeight="1">
      <c r="A541" s="26"/>
      <c r="D541" s="25"/>
      <c r="F541" s="28"/>
      <c r="G541" s="25"/>
      <c r="H541" s="26"/>
      <c r="I541" s="26"/>
      <c r="J541" s="26"/>
    </row>
    <row r="542" spans="1:10" ht="15.75" customHeight="1">
      <c r="A542" s="26"/>
      <c r="D542" s="25"/>
      <c r="F542" s="28"/>
      <c r="G542" s="25"/>
      <c r="H542" s="26"/>
      <c r="I542" s="26"/>
      <c r="J542" s="26"/>
    </row>
    <row r="543" spans="1:10" ht="15.75" customHeight="1">
      <c r="A543" s="26"/>
      <c r="D543" s="25"/>
      <c r="F543" s="28"/>
      <c r="G543" s="25"/>
      <c r="H543" s="26"/>
      <c r="I543" s="26"/>
      <c r="J543" s="26"/>
    </row>
    <row r="544" spans="1:10" ht="15.75" customHeight="1">
      <c r="A544" s="26"/>
      <c r="D544" s="25"/>
      <c r="F544" s="28"/>
      <c r="G544" s="25"/>
      <c r="H544" s="26"/>
      <c r="I544" s="26"/>
      <c r="J544" s="26"/>
    </row>
    <row r="545" spans="1:10" ht="15.75" customHeight="1">
      <c r="A545" s="26"/>
      <c r="D545" s="25"/>
      <c r="F545" s="28"/>
      <c r="G545" s="25"/>
      <c r="H545" s="26"/>
      <c r="I545" s="26"/>
      <c r="J545" s="26"/>
    </row>
    <row r="546" spans="1:10" ht="15.75" customHeight="1">
      <c r="A546" s="26"/>
      <c r="D546" s="25"/>
      <c r="F546" s="28"/>
      <c r="G546" s="25"/>
      <c r="H546" s="26"/>
      <c r="I546" s="26"/>
      <c r="J546" s="26"/>
    </row>
    <row r="547" spans="1:10" ht="15.75" customHeight="1">
      <c r="A547" s="26"/>
      <c r="D547" s="25"/>
      <c r="F547" s="28"/>
      <c r="G547" s="25"/>
      <c r="H547" s="26"/>
      <c r="I547" s="26"/>
      <c r="J547" s="26"/>
    </row>
    <row r="548" spans="1:10" ht="15.75" customHeight="1">
      <c r="A548" s="26"/>
      <c r="D548" s="25"/>
      <c r="F548" s="28"/>
      <c r="G548" s="25"/>
      <c r="H548" s="26"/>
      <c r="I548" s="26"/>
      <c r="J548" s="26"/>
    </row>
    <row r="549" spans="1:10" ht="15.75" customHeight="1">
      <c r="A549" s="26"/>
      <c r="D549" s="25"/>
      <c r="F549" s="28"/>
      <c r="G549" s="25"/>
      <c r="H549" s="26"/>
      <c r="I549" s="26"/>
      <c r="J549" s="26"/>
    </row>
    <row r="550" spans="1:10" ht="15.75" customHeight="1">
      <c r="A550" s="26"/>
      <c r="D550" s="25"/>
      <c r="F550" s="28"/>
      <c r="G550" s="25"/>
      <c r="H550" s="26"/>
      <c r="I550" s="26"/>
      <c r="J550" s="26"/>
    </row>
    <row r="551" spans="1:10" ht="15.75" customHeight="1">
      <c r="A551" s="26"/>
      <c r="D551" s="25"/>
      <c r="F551" s="28"/>
      <c r="G551" s="25"/>
      <c r="H551" s="26"/>
      <c r="I551" s="26"/>
      <c r="J551" s="26"/>
    </row>
    <row r="552" spans="1:10" ht="15.75" customHeight="1">
      <c r="A552" s="26"/>
      <c r="D552" s="25"/>
      <c r="F552" s="28"/>
      <c r="G552" s="25"/>
      <c r="H552" s="26"/>
      <c r="I552" s="26"/>
      <c r="J552" s="26"/>
    </row>
    <row r="553" spans="1:10" ht="15.75" customHeight="1">
      <c r="A553" s="26"/>
      <c r="D553" s="25"/>
      <c r="F553" s="28"/>
      <c r="G553" s="25"/>
      <c r="H553" s="26"/>
      <c r="I553" s="26"/>
      <c r="J553" s="26"/>
    </row>
    <row r="554" spans="1:10" ht="15.75" customHeight="1">
      <c r="A554" s="26"/>
      <c r="D554" s="25"/>
      <c r="F554" s="28"/>
      <c r="G554" s="25"/>
      <c r="H554" s="26"/>
      <c r="I554" s="26"/>
      <c r="J554" s="26"/>
    </row>
    <row r="555" spans="1:10" ht="15.75" customHeight="1">
      <c r="A555" s="26"/>
      <c r="D555" s="25"/>
      <c r="F555" s="28"/>
      <c r="G555" s="25"/>
      <c r="H555" s="26"/>
      <c r="I555" s="26"/>
      <c r="J555" s="26"/>
    </row>
    <row r="556" spans="1:10" ht="15.75" customHeight="1">
      <c r="A556" s="26"/>
      <c r="D556" s="25"/>
      <c r="F556" s="28"/>
      <c r="G556" s="25"/>
      <c r="H556" s="26"/>
      <c r="I556" s="26"/>
      <c r="J556" s="26"/>
    </row>
    <row r="557" spans="1:10" ht="15.75" customHeight="1">
      <c r="A557" s="26"/>
      <c r="D557" s="25"/>
      <c r="F557" s="28"/>
      <c r="G557" s="25"/>
      <c r="H557" s="26"/>
      <c r="I557" s="26"/>
      <c r="J557" s="26"/>
    </row>
    <row r="558" spans="1:10" ht="15.75" customHeight="1">
      <c r="A558" s="26"/>
      <c r="D558" s="25"/>
      <c r="F558" s="28"/>
      <c r="G558" s="25"/>
      <c r="H558" s="26"/>
      <c r="I558" s="26"/>
      <c r="J558" s="26"/>
    </row>
    <row r="559" spans="1:10" ht="15.75" customHeight="1">
      <c r="A559" s="26"/>
      <c r="D559" s="25"/>
      <c r="F559" s="28"/>
      <c r="G559" s="25"/>
      <c r="H559" s="26"/>
      <c r="I559" s="26"/>
      <c r="J559" s="26"/>
    </row>
    <row r="560" spans="1:10" ht="15.75" customHeight="1">
      <c r="A560" s="26"/>
      <c r="D560" s="25"/>
      <c r="F560" s="28"/>
      <c r="G560" s="25"/>
      <c r="H560" s="26"/>
      <c r="I560" s="26"/>
      <c r="J560" s="26"/>
    </row>
    <row r="561" spans="1:10" ht="15.75" customHeight="1">
      <c r="A561" s="26"/>
      <c r="D561" s="25"/>
      <c r="F561" s="28"/>
      <c r="G561" s="25"/>
      <c r="H561" s="26"/>
      <c r="I561" s="26"/>
      <c r="J561" s="26"/>
    </row>
    <row r="562" spans="1:10" ht="15.75" customHeight="1">
      <c r="A562" s="26"/>
      <c r="D562" s="25"/>
      <c r="F562" s="28"/>
      <c r="G562" s="25"/>
      <c r="H562" s="26"/>
      <c r="I562" s="26"/>
      <c r="J562" s="26"/>
    </row>
    <row r="563" spans="1:10" ht="15.75" customHeight="1">
      <c r="A563" s="26"/>
      <c r="D563" s="25"/>
      <c r="F563" s="28"/>
      <c r="G563" s="25"/>
      <c r="H563" s="26"/>
      <c r="I563" s="26"/>
      <c r="J563" s="26"/>
    </row>
    <row r="564" spans="1:10" ht="15.75" customHeight="1">
      <c r="A564" s="26"/>
      <c r="D564" s="25"/>
      <c r="F564" s="28"/>
      <c r="G564" s="25"/>
      <c r="H564" s="26"/>
      <c r="I564" s="26"/>
      <c r="J564" s="26"/>
    </row>
    <row r="565" spans="1:10" ht="15.75" customHeight="1">
      <c r="A565" s="26"/>
      <c r="D565" s="25"/>
      <c r="F565" s="28"/>
      <c r="G565" s="25"/>
      <c r="H565" s="26"/>
      <c r="I565" s="26"/>
      <c r="J565" s="26"/>
    </row>
    <row r="566" spans="1:10" ht="15.75" customHeight="1">
      <c r="A566" s="26"/>
      <c r="D566" s="25"/>
      <c r="F566" s="28"/>
      <c r="G566" s="25"/>
      <c r="H566" s="26"/>
      <c r="I566" s="26"/>
      <c r="J566" s="26"/>
    </row>
    <row r="567" spans="1:10" ht="15.75" customHeight="1">
      <c r="A567" s="26"/>
      <c r="D567" s="25"/>
      <c r="F567" s="28"/>
      <c r="G567" s="25"/>
      <c r="H567" s="26"/>
      <c r="I567" s="26"/>
      <c r="J567" s="26"/>
    </row>
    <row r="568" spans="1:10" ht="15.75" customHeight="1">
      <c r="A568" s="26"/>
      <c r="D568" s="25"/>
      <c r="F568" s="28"/>
      <c r="G568" s="25"/>
      <c r="H568" s="26"/>
      <c r="I568" s="26"/>
      <c r="J568" s="26"/>
    </row>
    <row r="569" spans="1:10" ht="15.75" customHeight="1">
      <c r="A569" s="26"/>
      <c r="D569" s="25"/>
      <c r="F569" s="28"/>
      <c r="G569" s="25"/>
      <c r="H569" s="26"/>
      <c r="I569" s="26"/>
      <c r="J569" s="26"/>
    </row>
    <row r="570" spans="1:10" ht="15.75" customHeight="1">
      <c r="A570" s="26"/>
      <c r="D570" s="25"/>
      <c r="F570" s="28"/>
      <c r="G570" s="25"/>
      <c r="H570" s="26"/>
      <c r="I570" s="26"/>
      <c r="J570" s="26"/>
    </row>
    <row r="571" spans="1:10" ht="15.75" customHeight="1">
      <c r="A571" s="26"/>
      <c r="D571" s="25"/>
      <c r="F571" s="28"/>
      <c r="G571" s="25"/>
      <c r="H571" s="26"/>
      <c r="I571" s="26"/>
      <c r="J571" s="26"/>
    </row>
    <row r="572" spans="1:10" ht="15.75" customHeight="1">
      <c r="A572" s="26"/>
      <c r="D572" s="25"/>
      <c r="F572" s="28"/>
      <c r="G572" s="25"/>
      <c r="H572" s="26"/>
      <c r="I572" s="26"/>
      <c r="J572" s="26"/>
    </row>
    <row r="573" spans="1:10" ht="15.75" customHeight="1">
      <c r="A573" s="26"/>
      <c r="D573" s="25"/>
      <c r="F573" s="28"/>
      <c r="G573" s="25"/>
      <c r="H573" s="26"/>
      <c r="I573" s="26"/>
      <c r="J573" s="26"/>
    </row>
    <row r="574" spans="1:10" ht="15.75" customHeight="1">
      <c r="A574" s="26"/>
      <c r="D574" s="25"/>
      <c r="F574" s="28"/>
      <c r="G574" s="25"/>
      <c r="H574" s="26"/>
      <c r="I574" s="26"/>
      <c r="J574" s="26"/>
    </row>
    <row r="575" spans="1:10" ht="15.75" customHeight="1">
      <c r="A575" s="26"/>
      <c r="D575" s="25"/>
      <c r="F575" s="28"/>
      <c r="G575" s="25"/>
      <c r="H575" s="26"/>
      <c r="I575" s="26"/>
      <c r="J575" s="26"/>
    </row>
    <row r="576" spans="1:10" ht="15.75" customHeight="1">
      <c r="A576" s="26"/>
      <c r="D576" s="25"/>
      <c r="F576" s="28"/>
      <c r="G576" s="25"/>
      <c r="H576" s="26"/>
      <c r="I576" s="26"/>
      <c r="J576" s="26"/>
    </row>
    <row r="577" spans="1:10" ht="15.75" customHeight="1">
      <c r="A577" s="26"/>
      <c r="D577" s="25"/>
      <c r="F577" s="28"/>
      <c r="G577" s="25"/>
      <c r="H577" s="26"/>
      <c r="I577" s="26"/>
      <c r="J577" s="26"/>
    </row>
    <row r="578" spans="1:10" ht="15.75" customHeight="1">
      <c r="A578" s="26"/>
      <c r="D578" s="25"/>
      <c r="F578" s="28"/>
      <c r="G578" s="25"/>
      <c r="H578" s="26"/>
      <c r="I578" s="26"/>
      <c r="J578" s="26"/>
    </row>
    <row r="579" spans="1:10" ht="15.75" customHeight="1">
      <c r="A579" s="26"/>
      <c r="D579" s="25"/>
      <c r="F579" s="28"/>
      <c r="G579" s="25"/>
      <c r="H579" s="26"/>
      <c r="I579" s="26"/>
      <c r="J579" s="26"/>
    </row>
    <row r="580" spans="1:10" ht="15.75" customHeight="1">
      <c r="A580" s="26"/>
      <c r="D580" s="25"/>
      <c r="F580" s="28"/>
      <c r="G580" s="25"/>
      <c r="H580" s="26"/>
      <c r="I580" s="26"/>
      <c r="J580" s="26"/>
    </row>
    <row r="581" spans="1:10" ht="15.75" customHeight="1">
      <c r="A581" s="26"/>
      <c r="D581" s="25"/>
      <c r="F581" s="28"/>
      <c r="G581" s="25"/>
      <c r="H581" s="26"/>
      <c r="I581" s="26"/>
      <c r="J581" s="26"/>
    </row>
    <row r="582" spans="1:10" ht="15.75" customHeight="1">
      <c r="A582" s="26"/>
      <c r="D582" s="25"/>
      <c r="F582" s="28"/>
      <c r="G582" s="25"/>
      <c r="H582" s="26"/>
      <c r="I582" s="26"/>
      <c r="J582" s="26"/>
    </row>
    <row r="583" spans="1:10" ht="15.75" customHeight="1">
      <c r="A583" s="26"/>
      <c r="D583" s="25"/>
      <c r="F583" s="28"/>
      <c r="G583" s="25"/>
      <c r="H583" s="26"/>
      <c r="I583" s="26"/>
      <c r="J583" s="26"/>
    </row>
    <row r="584" spans="1:10" ht="15.75" customHeight="1">
      <c r="A584" s="26"/>
      <c r="D584" s="25"/>
      <c r="F584" s="28"/>
      <c r="G584" s="25"/>
      <c r="H584" s="26"/>
      <c r="I584" s="26"/>
      <c r="J584" s="26"/>
    </row>
    <row r="585" spans="1:10" ht="15.75" customHeight="1">
      <c r="A585" s="26"/>
      <c r="D585" s="25"/>
      <c r="F585" s="28"/>
      <c r="G585" s="25"/>
      <c r="H585" s="26"/>
      <c r="I585" s="26"/>
      <c r="J585" s="26"/>
    </row>
    <row r="586" spans="1:10" ht="15.75" customHeight="1">
      <c r="A586" s="26"/>
      <c r="D586" s="25"/>
      <c r="F586" s="28"/>
      <c r="G586" s="25"/>
      <c r="H586" s="26"/>
      <c r="I586" s="26"/>
      <c r="J586" s="26"/>
    </row>
    <row r="587" spans="1:10" ht="15.75" customHeight="1">
      <c r="A587" s="26"/>
      <c r="D587" s="25"/>
      <c r="F587" s="28"/>
      <c r="G587" s="25"/>
      <c r="H587" s="26"/>
      <c r="I587" s="26"/>
      <c r="J587" s="26"/>
    </row>
    <row r="588" spans="1:10" ht="15.75" customHeight="1">
      <c r="A588" s="26"/>
      <c r="D588" s="25"/>
      <c r="F588" s="28"/>
      <c r="G588" s="25"/>
      <c r="H588" s="26"/>
      <c r="I588" s="26"/>
      <c r="J588" s="26"/>
    </row>
    <row r="589" spans="1:10" ht="15.75" customHeight="1">
      <c r="A589" s="26"/>
      <c r="D589" s="25"/>
      <c r="F589" s="28"/>
      <c r="G589" s="25"/>
      <c r="H589" s="26"/>
      <c r="I589" s="26"/>
      <c r="J589" s="26"/>
    </row>
    <row r="590" spans="1:10" ht="15.75" customHeight="1">
      <c r="A590" s="26"/>
      <c r="D590" s="25"/>
      <c r="F590" s="28"/>
      <c r="G590" s="25"/>
      <c r="H590" s="26"/>
      <c r="I590" s="26"/>
      <c r="J590" s="26"/>
    </row>
    <row r="591" spans="1:10" ht="15.75" customHeight="1">
      <c r="A591" s="26"/>
      <c r="D591" s="25"/>
      <c r="F591" s="28"/>
      <c r="G591" s="25"/>
      <c r="H591" s="26"/>
      <c r="I591" s="26"/>
      <c r="J591" s="26"/>
    </row>
    <row r="592" spans="1:10" ht="15.75" customHeight="1">
      <c r="A592" s="26"/>
      <c r="D592" s="25"/>
      <c r="F592" s="28"/>
      <c r="G592" s="25"/>
      <c r="H592" s="26"/>
      <c r="I592" s="26"/>
      <c r="J592" s="26"/>
    </row>
    <row r="593" spans="1:10" ht="15.75" customHeight="1">
      <c r="A593" s="26"/>
      <c r="D593" s="25"/>
      <c r="F593" s="28"/>
      <c r="G593" s="25"/>
      <c r="H593" s="26"/>
      <c r="I593" s="26"/>
      <c r="J593" s="26"/>
    </row>
    <row r="594" spans="1:10" ht="15.75" customHeight="1">
      <c r="A594" s="26"/>
      <c r="D594" s="25"/>
      <c r="F594" s="28"/>
      <c r="G594" s="25"/>
      <c r="H594" s="26"/>
      <c r="I594" s="26"/>
      <c r="J594" s="26"/>
    </row>
    <row r="595" spans="1:10" ht="15.75" customHeight="1">
      <c r="A595" s="26"/>
      <c r="D595" s="25"/>
      <c r="F595" s="28"/>
      <c r="G595" s="25"/>
      <c r="H595" s="26"/>
      <c r="I595" s="26"/>
      <c r="J595" s="26"/>
    </row>
    <row r="596" spans="1:10" ht="15.75" customHeight="1">
      <c r="A596" s="26"/>
      <c r="D596" s="25"/>
      <c r="F596" s="28"/>
      <c r="G596" s="25"/>
      <c r="H596" s="26"/>
      <c r="I596" s="26"/>
      <c r="J596" s="26"/>
    </row>
    <row r="597" spans="1:10" ht="15.75" customHeight="1">
      <c r="A597" s="26"/>
      <c r="D597" s="25"/>
      <c r="F597" s="28"/>
      <c r="G597" s="25"/>
      <c r="H597" s="26"/>
      <c r="I597" s="26"/>
      <c r="J597" s="26"/>
    </row>
    <row r="598" spans="1:10" ht="15.75" customHeight="1">
      <c r="A598" s="26"/>
      <c r="D598" s="25"/>
      <c r="F598" s="28"/>
      <c r="G598" s="25"/>
      <c r="H598" s="26"/>
      <c r="I598" s="26"/>
      <c r="J598" s="26"/>
    </row>
    <row r="599" spans="1:10" ht="15.75" customHeight="1">
      <c r="A599" s="26"/>
      <c r="D599" s="25"/>
      <c r="F599" s="28"/>
      <c r="G599" s="25"/>
      <c r="H599" s="26"/>
      <c r="I599" s="26"/>
      <c r="J599" s="26"/>
    </row>
    <row r="600" spans="1:10" ht="15.75" customHeight="1">
      <c r="A600" s="26"/>
      <c r="D600" s="25"/>
      <c r="F600" s="28"/>
      <c r="G600" s="25"/>
      <c r="H600" s="26"/>
      <c r="I600" s="26"/>
      <c r="J600" s="26"/>
    </row>
    <row r="601" spans="1:10" ht="15.75" customHeight="1">
      <c r="A601" s="26"/>
      <c r="D601" s="25"/>
      <c r="F601" s="28"/>
      <c r="G601" s="25"/>
      <c r="H601" s="26"/>
      <c r="I601" s="26"/>
      <c r="J601" s="26"/>
    </row>
    <row r="602" spans="1:10" ht="15.75" customHeight="1">
      <c r="A602" s="26"/>
      <c r="D602" s="25"/>
      <c r="F602" s="28"/>
      <c r="G602" s="25"/>
      <c r="H602" s="26"/>
      <c r="I602" s="26"/>
      <c r="J602" s="26"/>
    </row>
    <row r="603" spans="1:10" ht="15.75" customHeight="1">
      <c r="A603" s="26"/>
      <c r="D603" s="25"/>
      <c r="F603" s="28"/>
      <c r="G603" s="25"/>
      <c r="H603" s="26"/>
      <c r="I603" s="26"/>
      <c r="J603" s="26"/>
    </row>
    <row r="604" spans="1:10" ht="15.75" customHeight="1">
      <c r="A604" s="26"/>
      <c r="D604" s="25"/>
      <c r="F604" s="28"/>
      <c r="G604" s="25"/>
      <c r="H604" s="26"/>
      <c r="I604" s="26"/>
      <c r="J604" s="26"/>
    </row>
    <row r="605" spans="1:10" ht="15.75" customHeight="1">
      <c r="A605" s="26"/>
      <c r="D605" s="25"/>
      <c r="F605" s="28"/>
      <c r="G605" s="25"/>
      <c r="H605" s="26"/>
      <c r="I605" s="26"/>
      <c r="J605" s="26"/>
    </row>
    <row r="606" spans="1:10" ht="15.75" customHeight="1">
      <c r="A606" s="26"/>
      <c r="D606" s="25"/>
      <c r="F606" s="28"/>
      <c r="G606" s="25"/>
      <c r="H606" s="26"/>
      <c r="I606" s="26"/>
      <c r="J606" s="26"/>
    </row>
    <row r="607" spans="1:10" ht="15.75" customHeight="1">
      <c r="A607" s="26"/>
      <c r="D607" s="25"/>
      <c r="F607" s="28"/>
      <c r="G607" s="25"/>
      <c r="H607" s="26"/>
      <c r="I607" s="26"/>
      <c r="J607" s="26"/>
    </row>
    <row r="608" spans="1:10" ht="15.75" customHeight="1">
      <c r="A608" s="26"/>
      <c r="D608" s="25"/>
      <c r="F608" s="28"/>
      <c r="G608" s="25"/>
      <c r="H608" s="26"/>
      <c r="I608" s="26"/>
      <c r="J608" s="26"/>
    </row>
    <row r="609" spans="1:10" ht="15.75" customHeight="1">
      <c r="A609" s="26"/>
      <c r="D609" s="25"/>
      <c r="F609" s="28"/>
      <c r="G609" s="25"/>
      <c r="H609" s="26"/>
      <c r="I609" s="26"/>
      <c r="J609" s="26"/>
    </row>
    <row r="610" spans="1:10" ht="15.75" customHeight="1">
      <c r="A610" s="26"/>
      <c r="D610" s="25"/>
      <c r="F610" s="28"/>
      <c r="G610" s="25"/>
      <c r="H610" s="26"/>
      <c r="I610" s="26"/>
      <c r="J610" s="26"/>
    </row>
    <row r="611" spans="1:10" ht="15.75" customHeight="1">
      <c r="A611" s="26"/>
      <c r="D611" s="25"/>
      <c r="F611" s="28"/>
      <c r="G611" s="25"/>
      <c r="H611" s="26"/>
      <c r="I611" s="26"/>
      <c r="J611" s="26"/>
    </row>
    <row r="612" spans="1:10" ht="15.75" customHeight="1">
      <c r="A612" s="26"/>
      <c r="D612" s="25"/>
      <c r="F612" s="28"/>
      <c r="G612" s="25"/>
      <c r="H612" s="26"/>
      <c r="I612" s="26"/>
      <c r="J612" s="26"/>
    </row>
    <row r="613" spans="1:10" ht="15.75" customHeight="1">
      <c r="A613" s="26"/>
      <c r="D613" s="25"/>
      <c r="F613" s="28"/>
      <c r="G613" s="25"/>
      <c r="H613" s="26"/>
      <c r="I613" s="26"/>
      <c r="J613" s="26"/>
    </row>
    <row r="614" spans="1:10" ht="15.75" customHeight="1">
      <c r="A614" s="26"/>
      <c r="D614" s="25"/>
      <c r="F614" s="28"/>
      <c r="G614" s="25"/>
      <c r="H614" s="26"/>
      <c r="I614" s="26"/>
      <c r="J614" s="26"/>
    </row>
    <row r="615" spans="1:10" ht="15.75" customHeight="1">
      <c r="A615" s="26"/>
      <c r="D615" s="25"/>
      <c r="F615" s="28"/>
      <c r="G615" s="25"/>
      <c r="H615" s="26"/>
      <c r="I615" s="26"/>
      <c r="J615" s="26"/>
    </row>
    <row r="616" spans="1:10" ht="15.75" customHeight="1">
      <c r="A616" s="26"/>
      <c r="D616" s="25"/>
      <c r="F616" s="28"/>
      <c r="G616" s="25"/>
      <c r="H616" s="26"/>
      <c r="I616" s="26"/>
      <c r="J616" s="26"/>
    </row>
    <row r="617" spans="1:10" ht="15.75" customHeight="1">
      <c r="A617" s="26"/>
      <c r="D617" s="25"/>
      <c r="F617" s="28"/>
      <c r="G617" s="25"/>
      <c r="H617" s="26"/>
      <c r="I617" s="26"/>
      <c r="J617" s="26"/>
    </row>
    <row r="618" spans="1:10" ht="15.75" customHeight="1">
      <c r="A618" s="26"/>
      <c r="D618" s="25"/>
      <c r="F618" s="28"/>
      <c r="G618" s="25"/>
      <c r="H618" s="26"/>
      <c r="I618" s="26"/>
      <c r="J618" s="26"/>
    </row>
    <row r="619" spans="1:10" ht="15.75" customHeight="1">
      <c r="A619" s="26"/>
      <c r="D619" s="25"/>
      <c r="F619" s="28"/>
      <c r="G619" s="25"/>
      <c r="H619" s="26"/>
      <c r="I619" s="26"/>
      <c r="J619" s="26"/>
    </row>
    <row r="620" spans="1:10" ht="15.75" customHeight="1">
      <c r="A620" s="26"/>
      <c r="D620" s="25"/>
      <c r="F620" s="28"/>
      <c r="G620" s="25"/>
      <c r="H620" s="26"/>
      <c r="I620" s="26"/>
      <c r="J620" s="26"/>
    </row>
    <row r="621" spans="1:10" ht="15.75" customHeight="1">
      <c r="A621" s="26"/>
      <c r="D621" s="25"/>
      <c r="F621" s="28"/>
      <c r="G621" s="25"/>
      <c r="H621" s="26"/>
      <c r="I621" s="26"/>
      <c r="J621" s="26"/>
    </row>
    <row r="622" spans="1:10" ht="15.75" customHeight="1">
      <c r="A622" s="26"/>
      <c r="D622" s="25"/>
      <c r="F622" s="28"/>
      <c r="G622" s="25"/>
      <c r="H622" s="26"/>
      <c r="I622" s="26"/>
      <c r="J622" s="26"/>
    </row>
    <row r="623" spans="1:10" ht="15.75" customHeight="1">
      <c r="A623" s="26"/>
      <c r="D623" s="25"/>
      <c r="F623" s="28"/>
      <c r="G623" s="25"/>
      <c r="H623" s="26"/>
      <c r="I623" s="26"/>
      <c r="J623" s="26"/>
    </row>
    <row r="624" spans="1:10" ht="15.75" customHeight="1">
      <c r="A624" s="26"/>
      <c r="D624" s="25"/>
      <c r="F624" s="28"/>
      <c r="G624" s="25"/>
      <c r="H624" s="26"/>
      <c r="I624" s="26"/>
      <c r="J624" s="26"/>
    </row>
    <row r="625" spans="1:10" ht="15.75" customHeight="1">
      <c r="A625" s="26"/>
      <c r="D625" s="25"/>
      <c r="F625" s="28"/>
      <c r="G625" s="25"/>
      <c r="H625" s="26"/>
      <c r="I625" s="26"/>
      <c r="J625" s="26"/>
    </row>
    <row r="626" spans="1:10" ht="15.75" customHeight="1">
      <c r="A626" s="26"/>
      <c r="D626" s="25"/>
      <c r="F626" s="28"/>
      <c r="G626" s="25"/>
      <c r="H626" s="26"/>
      <c r="I626" s="26"/>
      <c r="J626" s="26"/>
    </row>
    <row r="627" spans="1:10" ht="15.75" customHeight="1">
      <c r="A627" s="26"/>
      <c r="D627" s="25"/>
      <c r="F627" s="28"/>
      <c r="G627" s="25"/>
      <c r="H627" s="26"/>
      <c r="I627" s="26"/>
      <c r="J627" s="26"/>
    </row>
    <row r="628" spans="1:10" ht="15.75" customHeight="1">
      <c r="A628" s="26"/>
      <c r="D628" s="25"/>
      <c r="F628" s="28"/>
      <c r="G628" s="25"/>
      <c r="H628" s="26"/>
      <c r="I628" s="26"/>
      <c r="J628" s="26"/>
    </row>
    <row r="629" spans="1:10" ht="15.75" customHeight="1">
      <c r="A629" s="26"/>
      <c r="D629" s="25"/>
      <c r="F629" s="28"/>
      <c r="G629" s="25"/>
      <c r="H629" s="26"/>
      <c r="I629" s="26"/>
      <c r="J629" s="26"/>
    </row>
    <row r="630" spans="1:10" ht="15.75" customHeight="1">
      <c r="A630" s="26"/>
      <c r="D630" s="25"/>
      <c r="F630" s="28"/>
      <c r="G630" s="25"/>
      <c r="H630" s="26"/>
      <c r="I630" s="26"/>
      <c r="J630" s="26"/>
    </row>
    <row r="631" spans="1:10" ht="15.75" customHeight="1">
      <c r="A631" s="26"/>
      <c r="D631" s="25"/>
      <c r="F631" s="28"/>
      <c r="G631" s="25"/>
      <c r="H631" s="26"/>
      <c r="I631" s="26"/>
      <c r="J631" s="26"/>
    </row>
    <row r="632" spans="1:10" ht="15.75" customHeight="1">
      <c r="A632" s="26"/>
      <c r="D632" s="25"/>
      <c r="F632" s="28"/>
      <c r="G632" s="25"/>
      <c r="H632" s="26"/>
      <c r="I632" s="26"/>
      <c r="J632" s="26"/>
    </row>
    <row r="633" spans="1:10" ht="15.75" customHeight="1">
      <c r="A633" s="26"/>
      <c r="D633" s="25"/>
      <c r="F633" s="28"/>
      <c r="G633" s="25"/>
      <c r="H633" s="26"/>
      <c r="I633" s="26"/>
      <c r="J633" s="26"/>
    </row>
    <row r="634" spans="1:10" ht="15.75" customHeight="1">
      <c r="A634" s="26"/>
      <c r="D634" s="25"/>
      <c r="F634" s="28"/>
      <c r="G634" s="25"/>
      <c r="H634" s="26"/>
      <c r="I634" s="26"/>
      <c r="J634" s="26"/>
    </row>
    <row r="635" spans="1:10" ht="15.75" customHeight="1">
      <c r="A635" s="26"/>
      <c r="D635" s="25"/>
      <c r="F635" s="28"/>
      <c r="G635" s="25"/>
      <c r="H635" s="26"/>
      <c r="I635" s="26"/>
      <c r="J635" s="26"/>
    </row>
    <row r="636" spans="1:10" ht="15.75" customHeight="1">
      <c r="A636" s="26"/>
      <c r="D636" s="25"/>
      <c r="F636" s="28"/>
      <c r="G636" s="25"/>
      <c r="H636" s="26"/>
      <c r="I636" s="26"/>
      <c r="J636" s="26"/>
    </row>
    <row r="637" spans="1:10" ht="15.75" customHeight="1">
      <c r="A637" s="26"/>
      <c r="D637" s="25"/>
      <c r="F637" s="28"/>
      <c r="G637" s="25"/>
      <c r="H637" s="26"/>
      <c r="I637" s="26"/>
      <c r="J637" s="26"/>
    </row>
    <row r="638" spans="1:10" ht="15.75" customHeight="1">
      <c r="A638" s="26"/>
      <c r="D638" s="25"/>
      <c r="F638" s="28"/>
      <c r="G638" s="25"/>
      <c r="H638" s="26"/>
      <c r="I638" s="26"/>
      <c r="J638" s="26"/>
    </row>
    <row r="639" spans="1:10" ht="15.75" customHeight="1">
      <c r="A639" s="26"/>
      <c r="D639" s="25"/>
      <c r="F639" s="28"/>
      <c r="G639" s="25"/>
      <c r="H639" s="26"/>
      <c r="I639" s="26"/>
      <c r="J639" s="26"/>
    </row>
    <row r="640" spans="1:10" ht="15.75" customHeight="1">
      <c r="A640" s="26"/>
      <c r="D640" s="25"/>
      <c r="F640" s="28"/>
      <c r="G640" s="25"/>
      <c r="H640" s="26"/>
      <c r="I640" s="26"/>
      <c r="J640" s="26"/>
    </row>
    <row r="641" spans="1:10" ht="15.75" customHeight="1">
      <c r="A641" s="26"/>
      <c r="D641" s="25"/>
      <c r="F641" s="28"/>
      <c r="G641" s="25"/>
      <c r="H641" s="26"/>
      <c r="I641" s="26"/>
      <c r="J641" s="26"/>
    </row>
    <row r="642" spans="1:10" ht="15.75" customHeight="1">
      <c r="A642" s="26"/>
      <c r="D642" s="25"/>
      <c r="F642" s="28"/>
      <c r="G642" s="25"/>
      <c r="H642" s="26"/>
      <c r="I642" s="26"/>
      <c r="J642" s="26"/>
    </row>
    <row r="643" spans="1:10" ht="15.75" customHeight="1">
      <c r="A643" s="26"/>
      <c r="D643" s="25"/>
      <c r="F643" s="28"/>
      <c r="G643" s="25"/>
      <c r="H643" s="26"/>
      <c r="I643" s="26"/>
      <c r="J643" s="26"/>
    </row>
    <row r="644" spans="1:10" ht="15.75" customHeight="1">
      <c r="A644" s="26"/>
      <c r="D644" s="25"/>
      <c r="F644" s="28"/>
      <c r="G644" s="25"/>
      <c r="H644" s="26"/>
      <c r="I644" s="26"/>
      <c r="J644" s="26"/>
    </row>
    <row r="645" spans="1:10" ht="15.75" customHeight="1">
      <c r="A645" s="26"/>
      <c r="D645" s="25"/>
      <c r="F645" s="28"/>
      <c r="G645" s="25"/>
      <c r="H645" s="26"/>
      <c r="I645" s="26"/>
      <c r="J645" s="26"/>
    </row>
    <row r="646" spans="1:10" ht="15.75" customHeight="1">
      <c r="A646" s="26"/>
      <c r="D646" s="25"/>
      <c r="F646" s="28"/>
      <c r="G646" s="25"/>
      <c r="H646" s="26"/>
      <c r="I646" s="26"/>
      <c r="J646" s="26"/>
    </row>
    <row r="647" spans="1:10" ht="15.75" customHeight="1">
      <c r="A647" s="26"/>
      <c r="D647" s="25"/>
      <c r="F647" s="28"/>
      <c r="G647" s="25"/>
      <c r="H647" s="26"/>
      <c r="I647" s="26"/>
      <c r="J647" s="26"/>
    </row>
    <row r="648" spans="1:10" ht="15.75" customHeight="1">
      <c r="A648" s="26"/>
      <c r="D648" s="25"/>
      <c r="F648" s="28"/>
      <c r="G648" s="25"/>
      <c r="H648" s="26"/>
      <c r="I648" s="26"/>
      <c r="J648" s="26"/>
    </row>
    <row r="649" spans="1:10" ht="15.75" customHeight="1">
      <c r="A649" s="26"/>
      <c r="D649" s="25"/>
      <c r="F649" s="28"/>
      <c r="G649" s="25"/>
      <c r="H649" s="26"/>
      <c r="I649" s="26"/>
      <c r="J649" s="26"/>
    </row>
    <row r="650" spans="1:10" ht="15.75" customHeight="1">
      <c r="A650" s="26"/>
      <c r="D650" s="25"/>
      <c r="F650" s="28"/>
      <c r="G650" s="25"/>
      <c r="H650" s="26"/>
      <c r="I650" s="26"/>
      <c r="J650" s="26"/>
    </row>
    <row r="651" spans="1:10" ht="15.75" customHeight="1">
      <c r="A651" s="26"/>
      <c r="D651" s="25"/>
      <c r="F651" s="28"/>
      <c r="G651" s="25"/>
      <c r="H651" s="26"/>
      <c r="I651" s="26"/>
      <c r="J651" s="26"/>
    </row>
    <row r="652" spans="1:10" ht="15.75" customHeight="1">
      <c r="A652" s="26"/>
      <c r="D652" s="25"/>
      <c r="F652" s="28"/>
      <c r="G652" s="25"/>
      <c r="H652" s="26"/>
      <c r="I652" s="26"/>
      <c r="J652" s="26"/>
    </row>
    <row r="653" spans="1:10" ht="15.75" customHeight="1">
      <c r="A653" s="26"/>
      <c r="D653" s="25"/>
      <c r="F653" s="28"/>
      <c r="G653" s="25"/>
      <c r="H653" s="26"/>
      <c r="I653" s="26"/>
      <c r="J653" s="26"/>
    </row>
    <row r="654" spans="1:10" ht="15.75" customHeight="1">
      <c r="A654" s="26"/>
      <c r="D654" s="25"/>
      <c r="F654" s="28"/>
      <c r="G654" s="25"/>
      <c r="H654" s="26"/>
      <c r="I654" s="26"/>
      <c r="J654" s="26"/>
    </row>
    <row r="655" spans="1:10" ht="15.75" customHeight="1">
      <c r="A655" s="26"/>
      <c r="D655" s="25"/>
      <c r="F655" s="28"/>
      <c r="G655" s="25"/>
      <c r="H655" s="26"/>
      <c r="I655" s="26"/>
      <c r="J655" s="26"/>
    </row>
    <row r="656" spans="1:10" ht="15.75" customHeight="1">
      <c r="A656" s="26"/>
      <c r="D656" s="25"/>
      <c r="F656" s="28"/>
      <c r="G656" s="25"/>
      <c r="H656" s="26"/>
      <c r="I656" s="26"/>
      <c r="J656" s="26"/>
    </row>
    <row r="657" spans="1:10" ht="15.75" customHeight="1">
      <c r="A657" s="26"/>
      <c r="D657" s="25"/>
      <c r="F657" s="28"/>
      <c r="G657" s="25"/>
      <c r="H657" s="26"/>
      <c r="I657" s="26"/>
      <c r="J657" s="26"/>
    </row>
    <row r="658" spans="1:10" ht="15.75" customHeight="1">
      <c r="A658" s="26"/>
      <c r="D658" s="25"/>
      <c r="F658" s="28"/>
      <c r="G658" s="25"/>
      <c r="H658" s="26"/>
      <c r="I658" s="26"/>
      <c r="J658" s="26"/>
    </row>
    <row r="659" spans="1:10" ht="15.75" customHeight="1">
      <c r="A659" s="26"/>
      <c r="D659" s="25"/>
      <c r="F659" s="28"/>
      <c r="G659" s="25"/>
      <c r="H659" s="26"/>
      <c r="I659" s="26"/>
      <c r="J659" s="26"/>
    </row>
    <row r="660" spans="1:10" ht="15.75" customHeight="1">
      <c r="A660" s="26"/>
      <c r="D660" s="25"/>
      <c r="F660" s="28"/>
      <c r="G660" s="25"/>
      <c r="H660" s="26"/>
      <c r="I660" s="26"/>
      <c r="J660" s="26"/>
    </row>
    <row r="661" spans="1:10" ht="15.75" customHeight="1">
      <c r="A661" s="26"/>
      <c r="D661" s="25"/>
      <c r="F661" s="28"/>
      <c r="G661" s="25"/>
      <c r="H661" s="26"/>
      <c r="I661" s="26"/>
      <c r="J661" s="26"/>
    </row>
    <row r="662" spans="1:10" ht="15.75" customHeight="1">
      <c r="A662" s="26"/>
      <c r="D662" s="25"/>
      <c r="F662" s="28"/>
      <c r="G662" s="25"/>
      <c r="H662" s="26"/>
      <c r="I662" s="26"/>
      <c r="J662" s="26"/>
    </row>
    <row r="663" spans="1:10" ht="15.75" customHeight="1">
      <c r="A663" s="26"/>
      <c r="D663" s="25"/>
      <c r="F663" s="28"/>
      <c r="G663" s="25"/>
      <c r="H663" s="26"/>
      <c r="I663" s="26"/>
      <c r="J663" s="26"/>
    </row>
    <row r="664" spans="1:10" ht="15.75" customHeight="1">
      <c r="A664" s="26"/>
      <c r="D664" s="25"/>
      <c r="F664" s="28"/>
      <c r="G664" s="25"/>
      <c r="H664" s="26"/>
      <c r="I664" s="26"/>
      <c r="J664" s="26"/>
    </row>
    <row r="665" spans="1:10" ht="15.75" customHeight="1">
      <c r="A665" s="26"/>
      <c r="D665" s="25"/>
      <c r="F665" s="28"/>
      <c r="G665" s="25"/>
      <c r="H665" s="26"/>
      <c r="I665" s="26"/>
      <c r="J665" s="26"/>
    </row>
    <row r="666" spans="1:10" ht="15.75" customHeight="1">
      <c r="A666" s="26"/>
      <c r="D666" s="25"/>
      <c r="F666" s="28"/>
      <c r="G666" s="25"/>
      <c r="H666" s="26"/>
      <c r="I666" s="26"/>
      <c r="J666" s="26"/>
    </row>
    <row r="667" spans="1:10" ht="15.75" customHeight="1">
      <c r="A667" s="26"/>
      <c r="D667" s="25"/>
      <c r="F667" s="28"/>
      <c r="G667" s="25"/>
      <c r="H667" s="26"/>
      <c r="I667" s="26"/>
      <c r="J667" s="26"/>
    </row>
    <row r="668" spans="1:10" ht="15.75" customHeight="1">
      <c r="A668" s="26"/>
      <c r="D668" s="25"/>
      <c r="F668" s="28"/>
      <c r="G668" s="25"/>
      <c r="H668" s="26"/>
      <c r="I668" s="26"/>
      <c r="J668" s="26"/>
    </row>
    <row r="669" spans="1:10" ht="15.75" customHeight="1">
      <c r="A669" s="26"/>
      <c r="D669" s="25"/>
      <c r="F669" s="28"/>
      <c r="G669" s="25"/>
      <c r="H669" s="26"/>
      <c r="I669" s="26"/>
      <c r="J669" s="26"/>
    </row>
    <row r="670" spans="1:10" ht="15.75" customHeight="1">
      <c r="A670" s="26"/>
      <c r="D670" s="25"/>
      <c r="F670" s="28"/>
      <c r="G670" s="25"/>
      <c r="H670" s="26"/>
      <c r="I670" s="26"/>
      <c r="J670" s="26"/>
    </row>
    <row r="671" spans="1:10" ht="15.75" customHeight="1">
      <c r="A671" s="26"/>
      <c r="D671" s="25"/>
      <c r="F671" s="28"/>
      <c r="G671" s="25"/>
      <c r="H671" s="26"/>
      <c r="I671" s="26"/>
      <c r="J671" s="26"/>
    </row>
    <row r="672" spans="1:10" ht="15.75" customHeight="1">
      <c r="A672" s="26"/>
      <c r="D672" s="25"/>
      <c r="F672" s="28"/>
      <c r="G672" s="25"/>
      <c r="H672" s="26"/>
      <c r="I672" s="26"/>
      <c r="J672" s="26"/>
    </row>
    <row r="673" spans="1:10" ht="15.75" customHeight="1">
      <c r="A673" s="26"/>
      <c r="D673" s="25"/>
      <c r="F673" s="28"/>
      <c r="G673" s="25"/>
      <c r="H673" s="26"/>
      <c r="I673" s="26"/>
      <c r="J673" s="26"/>
    </row>
    <row r="674" spans="1:10" ht="15.75" customHeight="1">
      <c r="A674" s="26"/>
      <c r="D674" s="25"/>
      <c r="F674" s="28"/>
      <c r="G674" s="25"/>
      <c r="H674" s="26"/>
      <c r="I674" s="26"/>
      <c r="J674" s="26"/>
    </row>
    <row r="675" spans="1:10" ht="15.75" customHeight="1">
      <c r="A675" s="26"/>
      <c r="D675" s="25"/>
      <c r="F675" s="28"/>
      <c r="G675" s="25"/>
      <c r="H675" s="26"/>
      <c r="I675" s="26"/>
      <c r="J675" s="26"/>
    </row>
    <row r="676" spans="1:10" ht="15.75" customHeight="1">
      <c r="A676" s="26"/>
      <c r="D676" s="25"/>
      <c r="F676" s="28"/>
      <c r="G676" s="25"/>
      <c r="H676" s="26"/>
      <c r="I676" s="26"/>
      <c r="J676" s="26"/>
    </row>
    <row r="677" spans="1:10" ht="15.75" customHeight="1">
      <c r="A677" s="26"/>
      <c r="D677" s="25"/>
      <c r="F677" s="28"/>
      <c r="G677" s="25"/>
      <c r="H677" s="26"/>
      <c r="I677" s="26"/>
      <c r="J677" s="26"/>
    </row>
    <row r="678" spans="1:10" ht="15.75" customHeight="1">
      <c r="A678" s="26"/>
      <c r="D678" s="25"/>
      <c r="F678" s="28"/>
      <c r="G678" s="25"/>
      <c r="H678" s="26"/>
      <c r="I678" s="26"/>
      <c r="J678" s="26"/>
    </row>
    <row r="679" spans="1:10" ht="15.75" customHeight="1">
      <c r="A679" s="26"/>
      <c r="D679" s="25"/>
      <c r="F679" s="28"/>
      <c r="G679" s="25"/>
      <c r="H679" s="26"/>
      <c r="I679" s="26"/>
      <c r="J679" s="26"/>
    </row>
    <row r="680" spans="1:10" ht="15.75" customHeight="1">
      <c r="A680" s="26"/>
      <c r="D680" s="25"/>
      <c r="F680" s="28"/>
      <c r="G680" s="25"/>
      <c r="H680" s="26"/>
      <c r="I680" s="26"/>
      <c r="J680" s="26"/>
    </row>
    <row r="681" spans="1:10" ht="15.75" customHeight="1">
      <c r="A681" s="26"/>
      <c r="D681" s="25"/>
      <c r="F681" s="28"/>
      <c r="G681" s="25"/>
      <c r="H681" s="26"/>
      <c r="I681" s="26"/>
      <c r="J681" s="26"/>
    </row>
    <row r="682" spans="1:10" ht="15.75" customHeight="1">
      <c r="A682" s="26"/>
      <c r="D682" s="25"/>
      <c r="F682" s="28"/>
      <c r="G682" s="25"/>
      <c r="H682" s="26"/>
      <c r="I682" s="26"/>
      <c r="J682" s="26"/>
    </row>
    <row r="683" spans="1:10" ht="15.75" customHeight="1">
      <c r="A683" s="26"/>
      <c r="D683" s="25"/>
      <c r="F683" s="28"/>
      <c r="G683" s="25"/>
      <c r="H683" s="26"/>
      <c r="I683" s="26"/>
      <c r="J683" s="26"/>
    </row>
    <row r="684" spans="1:10" ht="15.75" customHeight="1">
      <c r="A684" s="26"/>
      <c r="D684" s="25"/>
      <c r="F684" s="28"/>
      <c r="G684" s="25"/>
      <c r="H684" s="26"/>
      <c r="I684" s="26"/>
      <c r="J684" s="26"/>
    </row>
    <row r="685" spans="1:10" ht="15.75" customHeight="1">
      <c r="A685" s="26"/>
      <c r="D685" s="25"/>
      <c r="F685" s="28"/>
      <c r="G685" s="25"/>
      <c r="H685" s="26"/>
      <c r="I685" s="26"/>
      <c r="J685" s="26"/>
    </row>
    <row r="686" spans="1:10" ht="15.75" customHeight="1">
      <c r="A686" s="26"/>
      <c r="D686" s="25"/>
      <c r="F686" s="28"/>
      <c r="G686" s="25"/>
      <c r="H686" s="26"/>
      <c r="I686" s="26"/>
      <c r="J686" s="26"/>
    </row>
    <row r="687" spans="1:10" ht="15.75" customHeight="1">
      <c r="A687" s="26"/>
      <c r="D687" s="25"/>
      <c r="F687" s="28"/>
      <c r="G687" s="25"/>
      <c r="H687" s="26"/>
      <c r="I687" s="26"/>
      <c r="J687" s="26"/>
    </row>
    <row r="688" spans="1:10" ht="15.75" customHeight="1">
      <c r="A688" s="26"/>
      <c r="D688" s="25"/>
      <c r="F688" s="28"/>
      <c r="G688" s="25"/>
      <c r="H688" s="26"/>
      <c r="I688" s="26"/>
      <c r="J688" s="26"/>
    </row>
    <row r="689" spans="1:10" ht="15.75" customHeight="1">
      <c r="A689" s="26"/>
      <c r="D689" s="25"/>
      <c r="F689" s="28"/>
      <c r="G689" s="25"/>
      <c r="H689" s="26"/>
      <c r="I689" s="26"/>
      <c r="J689" s="26"/>
    </row>
    <row r="690" spans="1:10" ht="15.75" customHeight="1">
      <c r="A690" s="26"/>
      <c r="D690" s="25"/>
      <c r="F690" s="28"/>
      <c r="G690" s="25"/>
      <c r="H690" s="26"/>
      <c r="I690" s="26"/>
      <c r="J690" s="26"/>
    </row>
    <row r="691" spans="1:10" ht="15.75" customHeight="1">
      <c r="A691" s="26"/>
      <c r="D691" s="25"/>
      <c r="F691" s="28"/>
      <c r="G691" s="25"/>
      <c r="H691" s="26"/>
      <c r="I691" s="26"/>
      <c r="J691" s="26"/>
    </row>
    <row r="692" spans="1:10" ht="15.75" customHeight="1">
      <c r="A692" s="26"/>
      <c r="D692" s="25"/>
      <c r="F692" s="28"/>
      <c r="G692" s="25"/>
      <c r="H692" s="26"/>
      <c r="I692" s="26"/>
      <c r="J692" s="26"/>
    </row>
    <row r="693" spans="1:10" ht="15.75" customHeight="1">
      <c r="A693" s="26"/>
      <c r="D693" s="25"/>
      <c r="F693" s="28"/>
      <c r="G693" s="25"/>
      <c r="H693" s="26"/>
      <c r="I693" s="26"/>
      <c r="J693" s="26"/>
    </row>
    <row r="694" spans="1:10" ht="15.75" customHeight="1">
      <c r="A694" s="26"/>
      <c r="D694" s="25"/>
      <c r="F694" s="28"/>
      <c r="G694" s="25"/>
      <c r="H694" s="26"/>
      <c r="I694" s="26"/>
      <c r="J694" s="26"/>
    </row>
    <row r="695" spans="1:10" ht="15.75" customHeight="1">
      <c r="A695" s="26"/>
      <c r="D695" s="25"/>
      <c r="F695" s="28"/>
      <c r="G695" s="25"/>
      <c r="H695" s="26"/>
      <c r="I695" s="26"/>
      <c r="J695" s="26"/>
    </row>
    <row r="696" spans="1:10" ht="15.75" customHeight="1">
      <c r="A696" s="26"/>
      <c r="D696" s="25"/>
      <c r="F696" s="28"/>
      <c r="G696" s="25"/>
      <c r="H696" s="26"/>
      <c r="I696" s="26"/>
      <c r="J696" s="26"/>
    </row>
    <row r="697" spans="1:10" ht="15.75" customHeight="1">
      <c r="A697" s="26"/>
      <c r="D697" s="25"/>
      <c r="F697" s="28"/>
      <c r="G697" s="25"/>
      <c r="H697" s="26"/>
      <c r="I697" s="26"/>
      <c r="J697" s="26"/>
    </row>
    <row r="698" spans="1:10" ht="15.75" customHeight="1">
      <c r="A698" s="26"/>
      <c r="D698" s="25"/>
      <c r="F698" s="28"/>
      <c r="G698" s="25"/>
      <c r="H698" s="26"/>
      <c r="I698" s="26"/>
      <c r="J698" s="26"/>
    </row>
    <row r="699" spans="1:10" ht="15.75" customHeight="1">
      <c r="A699" s="26"/>
      <c r="D699" s="25"/>
      <c r="F699" s="28"/>
      <c r="G699" s="25"/>
      <c r="H699" s="26"/>
      <c r="I699" s="26"/>
      <c r="J699" s="26"/>
    </row>
    <row r="700" spans="1:10" ht="15.75" customHeight="1">
      <c r="A700" s="26"/>
      <c r="D700" s="25"/>
      <c r="F700" s="28"/>
      <c r="G700" s="25"/>
      <c r="H700" s="26"/>
      <c r="I700" s="26"/>
      <c r="J700" s="26"/>
    </row>
    <row r="701" spans="1:10" ht="15.75" customHeight="1">
      <c r="A701" s="26"/>
      <c r="D701" s="25"/>
      <c r="F701" s="28"/>
      <c r="G701" s="25"/>
      <c r="H701" s="26"/>
      <c r="I701" s="26"/>
      <c r="J701" s="26"/>
    </row>
    <row r="702" spans="1:10" ht="15.75" customHeight="1">
      <c r="A702" s="26"/>
      <c r="D702" s="25"/>
      <c r="F702" s="28"/>
      <c r="G702" s="25"/>
      <c r="H702" s="26"/>
      <c r="I702" s="26"/>
      <c r="J702" s="26"/>
    </row>
    <row r="703" spans="1:10" ht="15.75" customHeight="1">
      <c r="A703" s="26"/>
      <c r="D703" s="25"/>
      <c r="F703" s="28"/>
      <c r="G703" s="25"/>
      <c r="H703" s="26"/>
      <c r="I703" s="26"/>
      <c r="J703" s="26"/>
    </row>
    <row r="704" spans="1:10" ht="15.75" customHeight="1">
      <c r="A704" s="26"/>
      <c r="D704" s="25"/>
      <c r="F704" s="28"/>
      <c r="G704" s="25"/>
      <c r="H704" s="26"/>
      <c r="I704" s="26"/>
      <c r="J704" s="26"/>
    </row>
    <row r="705" spans="1:10" ht="15.75" customHeight="1">
      <c r="A705" s="26"/>
      <c r="D705" s="25"/>
      <c r="F705" s="28"/>
      <c r="G705" s="25"/>
      <c r="H705" s="26"/>
      <c r="I705" s="26"/>
      <c r="J705" s="26"/>
    </row>
    <row r="706" spans="1:10" ht="15.75" customHeight="1">
      <c r="A706" s="26"/>
      <c r="D706" s="25"/>
      <c r="F706" s="28"/>
      <c r="G706" s="25"/>
      <c r="H706" s="26"/>
      <c r="I706" s="26"/>
      <c r="J706" s="26"/>
    </row>
    <row r="707" spans="1:10" ht="15.75" customHeight="1">
      <c r="A707" s="26"/>
      <c r="D707" s="25"/>
      <c r="F707" s="28"/>
      <c r="G707" s="25"/>
      <c r="H707" s="26"/>
      <c r="I707" s="26"/>
      <c r="J707" s="26"/>
    </row>
    <row r="708" spans="1:10" ht="15.75" customHeight="1">
      <c r="A708" s="26"/>
      <c r="D708" s="25"/>
      <c r="F708" s="28"/>
      <c r="G708" s="25"/>
      <c r="H708" s="26"/>
      <c r="I708" s="26"/>
      <c r="J708" s="26"/>
    </row>
    <row r="709" spans="1:10" ht="15.75" customHeight="1">
      <c r="A709" s="26"/>
      <c r="D709" s="25"/>
      <c r="F709" s="28"/>
      <c r="G709" s="25"/>
      <c r="H709" s="26"/>
      <c r="I709" s="26"/>
      <c r="J709" s="26"/>
    </row>
    <row r="710" spans="1:10" ht="15.75" customHeight="1">
      <c r="A710" s="26"/>
      <c r="D710" s="25"/>
      <c r="F710" s="28"/>
      <c r="G710" s="25"/>
      <c r="H710" s="26"/>
      <c r="I710" s="26"/>
      <c r="J710" s="26"/>
    </row>
    <row r="711" spans="1:10" ht="15.75" customHeight="1">
      <c r="A711" s="26"/>
      <c r="D711" s="25"/>
      <c r="F711" s="28"/>
      <c r="G711" s="25"/>
      <c r="H711" s="26"/>
      <c r="I711" s="26"/>
      <c r="J711" s="26"/>
    </row>
    <row r="712" spans="1:10" ht="15.75" customHeight="1">
      <c r="A712" s="26"/>
      <c r="D712" s="25"/>
      <c r="F712" s="28"/>
      <c r="G712" s="25"/>
      <c r="H712" s="26"/>
      <c r="I712" s="26"/>
      <c r="J712" s="26"/>
    </row>
    <row r="713" spans="1:10" ht="15.75" customHeight="1">
      <c r="A713" s="26"/>
      <c r="D713" s="25"/>
      <c r="F713" s="28"/>
      <c r="G713" s="25"/>
      <c r="H713" s="26"/>
      <c r="I713" s="26"/>
      <c r="J713" s="26"/>
    </row>
    <row r="714" spans="1:10" ht="15.75" customHeight="1">
      <c r="A714" s="26"/>
      <c r="D714" s="25"/>
      <c r="F714" s="28"/>
      <c r="G714" s="25"/>
      <c r="H714" s="26"/>
      <c r="I714" s="26"/>
      <c r="J714" s="26"/>
    </row>
    <row r="715" spans="1:10" ht="15.75" customHeight="1">
      <c r="A715" s="26"/>
      <c r="D715" s="25"/>
      <c r="F715" s="28"/>
      <c r="G715" s="25"/>
      <c r="H715" s="26"/>
      <c r="I715" s="26"/>
      <c r="J715" s="26"/>
    </row>
    <row r="716" spans="1:10" ht="15.75" customHeight="1">
      <c r="A716" s="26"/>
      <c r="D716" s="25"/>
      <c r="F716" s="28"/>
      <c r="G716" s="25"/>
      <c r="H716" s="26"/>
      <c r="I716" s="26"/>
      <c r="J716" s="26"/>
    </row>
    <row r="717" spans="1:10" ht="15.75" customHeight="1">
      <c r="A717" s="26"/>
      <c r="D717" s="25"/>
      <c r="F717" s="28"/>
      <c r="G717" s="25"/>
      <c r="H717" s="26"/>
      <c r="I717" s="26"/>
      <c r="J717" s="26"/>
    </row>
    <row r="718" spans="1:10" ht="15.75" customHeight="1">
      <c r="A718" s="26"/>
      <c r="D718" s="25"/>
      <c r="F718" s="28"/>
      <c r="G718" s="25"/>
      <c r="H718" s="26"/>
      <c r="I718" s="26"/>
      <c r="J718" s="26"/>
    </row>
    <row r="719" spans="1:10" ht="15.75" customHeight="1">
      <c r="A719" s="26"/>
      <c r="D719" s="25"/>
      <c r="F719" s="28"/>
      <c r="G719" s="25"/>
      <c r="H719" s="26"/>
      <c r="I719" s="26"/>
      <c r="J719" s="26"/>
    </row>
    <row r="720" spans="1:10" ht="15.75" customHeight="1">
      <c r="A720" s="26"/>
      <c r="D720" s="25"/>
      <c r="F720" s="28"/>
      <c r="G720" s="25"/>
      <c r="H720" s="26"/>
      <c r="I720" s="26"/>
      <c r="J720" s="26"/>
    </row>
    <row r="721" spans="1:10" ht="15.75" customHeight="1">
      <c r="A721" s="26"/>
      <c r="D721" s="25"/>
      <c r="F721" s="28"/>
      <c r="G721" s="25"/>
      <c r="H721" s="26"/>
      <c r="I721" s="26"/>
      <c r="J721" s="26"/>
    </row>
    <row r="722" spans="1:10" ht="15.75" customHeight="1">
      <c r="A722" s="26"/>
      <c r="D722" s="25"/>
      <c r="F722" s="28"/>
      <c r="G722" s="25"/>
      <c r="H722" s="26"/>
      <c r="I722" s="26"/>
      <c r="J722" s="26"/>
    </row>
    <row r="723" spans="1:10" ht="15.75" customHeight="1">
      <c r="A723" s="26"/>
      <c r="D723" s="25"/>
      <c r="F723" s="28"/>
      <c r="G723" s="25"/>
      <c r="H723" s="26"/>
      <c r="I723" s="26"/>
      <c r="J723" s="26"/>
    </row>
    <row r="724" spans="1:10" ht="15.75" customHeight="1">
      <c r="A724" s="26"/>
      <c r="D724" s="25"/>
      <c r="F724" s="28"/>
      <c r="G724" s="25"/>
      <c r="H724" s="26"/>
      <c r="I724" s="26"/>
      <c r="J724" s="26"/>
    </row>
    <row r="725" spans="1:10" ht="15.75" customHeight="1">
      <c r="A725" s="26"/>
      <c r="D725" s="25"/>
      <c r="F725" s="28"/>
      <c r="G725" s="25"/>
      <c r="H725" s="26"/>
      <c r="I725" s="26"/>
      <c r="J725" s="26"/>
    </row>
    <row r="726" spans="1:10" ht="15.75" customHeight="1">
      <c r="A726" s="26"/>
      <c r="D726" s="25"/>
      <c r="F726" s="28"/>
      <c r="G726" s="25"/>
      <c r="H726" s="26"/>
      <c r="I726" s="26"/>
      <c r="J726" s="26"/>
    </row>
    <row r="727" spans="1:10" ht="15.75" customHeight="1">
      <c r="A727" s="26"/>
      <c r="D727" s="25"/>
      <c r="F727" s="28"/>
      <c r="G727" s="25"/>
      <c r="H727" s="26"/>
      <c r="I727" s="26"/>
      <c r="J727" s="26"/>
    </row>
    <row r="728" spans="1:10" ht="15.75" customHeight="1">
      <c r="A728" s="26"/>
      <c r="D728" s="25"/>
      <c r="F728" s="28"/>
      <c r="G728" s="25"/>
      <c r="H728" s="26"/>
      <c r="I728" s="26"/>
      <c r="J728" s="26"/>
    </row>
    <row r="729" spans="1:10" ht="15.75" customHeight="1">
      <c r="A729" s="26"/>
      <c r="D729" s="25"/>
      <c r="F729" s="28"/>
      <c r="G729" s="25"/>
      <c r="H729" s="26"/>
      <c r="I729" s="26"/>
      <c r="J729" s="26"/>
    </row>
    <row r="730" spans="1:10" ht="15.75" customHeight="1">
      <c r="A730" s="26"/>
      <c r="D730" s="25"/>
      <c r="F730" s="28"/>
      <c r="G730" s="25"/>
      <c r="H730" s="26"/>
      <c r="I730" s="26"/>
      <c r="J730" s="26"/>
    </row>
    <row r="731" spans="1:10" ht="15.75" customHeight="1">
      <c r="A731" s="26"/>
      <c r="D731" s="25"/>
      <c r="F731" s="28"/>
      <c r="G731" s="25"/>
      <c r="H731" s="26"/>
      <c r="I731" s="26"/>
      <c r="J731" s="26"/>
    </row>
    <row r="732" spans="1:10" ht="15.75" customHeight="1">
      <c r="A732" s="26"/>
      <c r="D732" s="25"/>
      <c r="F732" s="28"/>
      <c r="G732" s="25"/>
      <c r="H732" s="26"/>
      <c r="I732" s="26"/>
      <c r="J732" s="26"/>
    </row>
    <row r="733" spans="1:10" ht="15.75" customHeight="1">
      <c r="A733" s="26"/>
      <c r="D733" s="25"/>
      <c r="F733" s="28"/>
      <c r="G733" s="25"/>
      <c r="H733" s="26"/>
      <c r="I733" s="26"/>
      <c r="J733" s="26"/>
    </row>
    <row r="734" spans="1:10" ht="15.75" customHeight="1">
      <c r="A734" s="26"/>
      <c r="D734" s="25"/>
      <c r="F734" s="28"/>
      <c r="G734" s="25"/>
      <c r="H734" s="26"/>
      <c r="I734" s="26"/>
      <c r="J734" s="26"/>
    </row>
    <row r="735" spans="1:10" ht="15.75" customHeight="1">
      <c r="A735" s="26"/>
      <c r="D735" s="25"/>
      <c r="F735" s="28"/>
      <c r="G735" s="25"/>
      <c r="H735" s="26"/>
      <c r="I735" s="26"/>
      <c r="J735" s="26"/>
    </row>
    <row r="736" spans="1:10" ht="15.75" customHeight="1">
      <c r="A736" s="26"/>
      <c r="D736" s="25"/>
      <c r="F736" s="28"/>
      <c r="G736" s="25"/>
      <c r="H736" s="26"/>
      <c r="I736" s="26"/>
      <c r="J736" s="26"/>
    </row>
    <row r="737" spans="1:10" ht="15.75" customHeight="1">
      <c r="A737" s="26"/>
      <c r="D737" s="25"/>
      <c r="F737" s="28"/>
      <c r="G737" s="25"/>
      <c r="H737" s="26"/>
      <c r="I737" s="26"/>
      <c r="J737" s="26"/>
    </row>
    <row r="738" spans="1:10" ht="15.75" customHeight="1">
      <c r="A738" s="26"/>
      <c r="D738" s="25"/>
      <c r="F738" s="28"/>
      <c r="G738" s="25"/>
      <c r="H738" s="26"/>
      <c r="I738" s="26"/>
      <c r="J738" s="26"/>
    </row>
    <row r="739" spans="1:10" ht="15.75" customHeight="1">
      <c r="A739" s="26"/>
      <c r="D739" s="25"/>
      <c r="F739" s="28"/>
      <c r="G739" s="25"/>
      <c r="H739" s="26"/>
      <c r="I739" s="26"/>
      <c r="J739" s="26"/>
    </row>
    <row r="740" spans="1:10" ht="15.75" customHeight="1">
      <c r="A740" s="26"/>
      <c r="D740" s="25"/>
      <c r="F740" s="28"/>
      <c r="G740" s="25"/>
      <c r="H740" s="26"/>
      <c r="I740" s="26"/>
      <c r="J740" s="26"/>
    </row>
    <row r="741" spans="1:10" ht="15.75" customHeight="1">
      <c r="A741" s="26"/>
      <c r="D741" s="25"/>
      <c r="F741" s="28"/>
      <c r="G741" s="25"/>
      <c r="H741" s="26"/>
      <c r="I741" s="26"/>
      <c r="J741" s="26"/>
    </row>
    <row r="742" spans="1:10" ht="15.75" customHeight="1">
      <c r="A742" s="26"/>
      <c r="D742" s="25"/>
      <c r="F742" s="28"/>
      <c r="G742" s="25"/>
      <c r="H742" s="26"/>
      <c r="I742" s="26"/>
      <c r="J742" s="26"/>
    </row>
    <row r="743" spans="1:10" ht="15.75" customHeight="1">
      <c r="A743" s="26"/>
      <c r="D743" s="25"/>
      <c r="F743" s="28"/>
      <c r="G743" s="25"/>
      <c r="H743" s="26"/>
      <c r="I743" s="26"/>
      <c r="J743" s="26"/>
    </row>
    <row r="744" spans="1:10" ht="15.75" customHeight="1">
      <c r="A744" s="26"/>
      <c r="D744" s="25"/>
      <c r="F744" s="28"/>
      <c r="G744" s="25"/>
      <c r="H744" s="26"/>
      <c r="I744" s="26"/>
      <c r="J744" s="26"/>
    </row>
    <row r="745" spans="1:10" ht="15.75" customHeight="1">
      <c r="A745" s="26"/>
      <c r="D745" s="25"/>
      <c r="F745" s="28"/>
      <c r="G745" s="25"/>
      <c r="H745" s="26"/>
      <c r="I745" s="26"/>
      <c r="J745" s="26"/>
    </row>
    <row r="746" spans="1:10" ht="15.75" customHeight="1">
      <c r="A746" s="26"/>
      <c r="D746" s="25"/>
      <c r="F746" s="28"/>
      <c r="G746" s="25"/>
      <c r="H746" s="26"/>
      <c r="I746" s="26"/>
      <c r="J746" s="26"/>
    </row>
    <row r="747" spans="1:10" ht="15.75" customHeight="1">
      <c r="A747" s="26"/>
      <c r="D747" s="25"/>
      <c r="F747" s="28"/>
      <c r="G747" s="25"/>
      <c r="H747" s="26"/>
      <c r="I747" s="26"/>
      <c r="J747" s="26"/>
    </row>
    <row r="748" spans="1:10" ht="15.75" customHeight="1">
      <c r="A748" s="26"/>
      <c r="D748" s="25"/>
      <c r="F748" s="28"/>
      <c r="G748" s="25"/>
      <c r="H748" s="26"/>
      <c r="I748" s="26"/>
      <c r="J748" s="26"/>
    </row>
    <row r="749" spans="1:10" ht="15.75" customHeight="1">
      <c r="A749" s="26"/>
      <c r="D749" s="25"/>
      <c r="F749" s="28"/>
      <c r="G749" s="25"/>
      <c r="H749" s="26"/>
      <c r="I749" s="26"/>
      <c r="J749" s="26"/>
    </row>
    <row r="750" spans="1:10" ht="15.75" customHeight="1">
      <c r="A750" s="26"/>
      <c r="D750" s="25"/>
      <c r="F750" s="28"/>
      <c r="G750" s="25"/>
      <c r="H750" s="26"/>
      <c r="I750" s="26"/>
      <c r="J750" s="26"/>
    </row>
    <row r="751" spans="1:10" ht="15.75" customHeight="1">
      <c r="A751" s="26"/>
      <c r="D751" s="25"/>
      <c r="F751" s="28"/>
      <c r="G751" s="25"/>
      <c r="H751" s="26"/>
      <c r="I751" s="26"/>
      <c r="J751" s="26"/>
    </row>
    <row r="752" spans="1:10" ht="15.75" customHeight="1">
      <c r="A752" s="26"/>
      <c r="D752" s="25"/>
      <c r="F752" s="28"/>
      <c r="G752" s="25"/>
      <c r="H752" s="26"/>
      <c r="I752" s="26"/>
      <c r="J752" s="26"/>
    </row>
    <row r="753" spans="1:10" ht="15.75" customHeight="1">
      <c r="A753" s="26"/>
      <c r="D753" s="25"/>
      <c r="F753" s="28"/>
      <c r="G753" s="25"/>
      <c r="H753" s="26"/>
      <c r="I753" s="26"/>
      <c r="J753" s="26"/>
    </row>
    <row r="754" spans="1:10" ht="15.75" customHeight="1">
      <c r="A754" s="26"/>
      <c r="D754" s="25"/>
      <c r="F754" s="28"/>
      <c r="G754" s="25"/>
      <c r="H754" s="26"/>
      <c r="I754" s="26"/>
      <c r="J754" s="26"/>
    </row>
    <row r="755" spans="1:10" ht="15.75" customHeight="1">
      <c r="A755" s="26"/>
      <c r="D755" s="25"/>
      <c r="F755" s="28"/>
      <c r="G755" s="25"/>
      <c r="H755" s="26"/>
      <c r="I755" s="26"/>
      <c r="J755" s="26"/>
    </row>
    <row r="756" spans="1:10" ht="15.75" customHeight="1">
      <c r="A756" s="26"/>
      <c r="D756" s="25"/>
      <c r="F756" s="28"/>
      <c r="G756" s="25"/>
      <c r="H756" s="26"/>
      <c r="I756" s="26"/>
      <c r="J756" s="26"/>
    </row>
    <row r="757" spans="1:10" ht="15.75" customHeight="1">
      <c r="A757" s="26"/>
      <c r="D757" s="25"/>
      <c r="F757" s="28"/>
      <c r="G757" s="25"/>
      <c r="H757" s="26"/>
      <c r="I757" s="26"/>
      <c r="J757" s="26"/>
    </row>
    <row r="758" spans="1:10" ht="15.75" customHeight="1">
      <c r="A758" s="26"/>
      <c r="D758" s="25"/>
      <c r="F758" s="28"/>
      <c r="G758" s="25"/>
      <c r="H758" s="26"/>
      <c r="I758" s="26"/>
      <c r="J758" s="26"/>
    </row>
    <row r="759" spans="1:10" ht="15.75" customHeight="1">
      <c r="A759" s="26"/>
      <c r="D759" s="25"/>
      <c r="F759" s="28"/>
      <c r="G759" s="25"/>
      <c r="H759" s="26"/>
      <c r="I759" s="26"/>
      <c r="J759" s="26"/>
    </row>
    <row r="760" spans="1:10" ht="15.75" customHeight="1">
      <c r="A760" s="26"/>
      <c r="D760" s="25"/>
      <c r="F760" s="28"/>
      <c r="G760" s="25"/>
      <c r="H760" s="26"/>
      <c r="I760" s="26"/>
      <c r="J760" s="26"/>
    </row>
    <row r="761" spans="1:10" ht="15.75" customHeight="1">
      <c r="A761" s="26"/>
      <c r="D761" s="25"/>
      <c r="F761" s="28"/>
      <c r="G761" s="25"/>
      <c r="H761" s="26"/>
      <c r="I761" s="26"/>
      <c r="J761" s="26"/>
    </row>
    <row r="762" spans="1:10" ht="15.75" customHeight="1">
      <c r="A762" s="26"/>
      <c r="D762" s="25"/>
      <c r="F762" s="28"/>
      <c r="G762" s="25"/>
      <c r="H762" s="26"/>
      <c r="I762" s="26"/>
      <c r="J762" s="26"/>
    </row>
    <row r="763" spans="1:10" ht="15.75" customHeight="1">
      <c r="A763" s="26"/>
      <c r="D763" s="25"/>
      <c r="F763" s="28"/>
      <c r="G763" s="25"/>
      <c r="H763" s="26"/>
      <c r="I763" s="26"/>
      <c r="J763" s="26"/>
    </row>
    <row r="764" spans="1:10" ht="15.75" customHeight="1">
      <c r="A764" s="26"/>
      <c r="D764" s="25"/>
      <c r="F764" s="28"/>
      <c r="G764" s="25"/>
      <c r="H764" s="26"/>
      <c r="I764" s="26"/>
      <c r="J764" s="26"/>
    </row>
    <row r="765" spans="1:10" ht="15.75" customHeight="1">
      <c r="A765" s="26"/>
      <c r="D765" s="25"/>
      <c r="F765" s="28"/>
      <c r="G765" s="25"/>
      <c r="H765" s="26"/>
      <c r="I765" s="26"/>
      <c r="J765" s="26"/>
    </row>
    <row r="766" spans="1:10" ht="15.75" customHeight="1">
      <c r="A766" s="26"/>
      <c r="D766" s="25"/>
      <c r="F766" s="28"/>
      <c r="G766" s="25"/>
      <c r="H766" s="26"/>
      <c r="I766" s="26"/>
      <c r="J766" s="26"/>
    </row>
    <row r="767" spans="1:10" ht="15.75" customHeight="1">
      <c r="A767" s="26"/>
      <c r="D767" s="25"/>
      <c r="F767" s="28"/>
      <c r="G767" s="25"/>
      <c r="H767" s="26"/>
      <c r="I767" s="26"/>
      <c r="J767" s="26"/>
    </row>
    <row r="768" spans="1:10" ht="15.75" customHeight="1">
      <c r="A768" s="26"/>
      <c r="D768" s="25"/>
      <c r="F768" s="28"/>
      <c r="G768" s="25"/>
      <c r="H768" s="26"/>
      <c r="I768" s="26"/>
      <c r="J768" s="26"/>
    </row>
    <row r="769" spans="1:10" ht="15.75" customHeight="1">
      <c r="A769" s="26"/>
      <c r="D769" s="25"/>
      <c r="F769" s="28"/>
      <c r="G769" s="25"/>
      <c r="H769" s="26"/>
      <c r="I769" s="26"/>
      <c r="J769" s="26"/>
    </row>
    <row r="770" spans="1:10" ht="15.75" customHeight="1">
      <c r="A770" s="26"/>
      <c r="D770" s="25"/>
      <c r="F770" s="28"/>
      <c r="G770" s="25"/>
      <c r="H770" s="26"/>
      <c r="I770" s="26"/>
      <c r="J770" s="26"/>
    </row>
    <row r="771" spans="1:10" ht="15.75" customHeight="1">
      <c r="A771" s="26"/>
      <c r="D771" s="25"/>
      <c r="F771" s="28"/>
      <c r="G771" s="25"/>
      <c r="H771" s="26"/>
      <c r="I771" s="26"/>
      <c r="J771" s="26"/>
    </row>
    <row r="772" spans="1:10" ht="15.75" customHeight="1">
      <c r="A772" s="26"/>
      <c r="D772" s="25"/>
      <c r="F772" s="28"/>
      <c r="G772" s="25"/>
      <c r="H772" s="26"/>
      <c r="I772" s="26"/>
      <c r="J772" s="26"/>
    </row>
    <row r="773" spans="1:10" ht="15.75" customHeight="1">
      <c r="A773" s="26"/>
      <c r="D773" s="25"/>
      <c r="F773" s="28"/>
      <c r="G773" s="25"/>
      <c r="H773" s="26"/>
      <c r="I773" s="26"/>
      <c r="J773" s="26"/>
    </row>
    <row r="774" spans="1:10" ht="15.75" customHeight="1">
      <c r="A774" s="26"/>
      <c r="D774" s="25"/>
      <c r="F774" s="28"/>
      <c r="G774" s="25"/>
      <c r="H774" s="26"/>
      <c r="I774" s="26"/>
      <c r="J774" s="26"/>
    </row>
    <row r="775" spans="1:10" ht="15.75" customHeight="1">
      <c r="A775" s="26"/>
      <c r="D775" s="25"/>
      <c r="F775" s="28"/>
      <c r="G775" s="25"/>
      <c r="H775" s="26"/>
      <c r="I775" s="26"/>
      <c r="J775" s="26"/>
    </row>
    <row r="776" spans="1:10" ht="15.75" customHeight="1">
      <c r="A776" s="26"/>
      <c r="D776" s="25"/>
      <c r="F776" s="28"/>
      <c r="G776" s="25"/>
      <c r="H776" s="26"/>
      <c r="I776" s="26"/>
      <c r="J776" s="26"/>
    </row>
    <row r="777" spans="1:10" ht="15.75" customHeight="1">
      <c r="A777" s="26"/>
      <c r="D777" s="25"/>
      <c r="F777" s="28"/>
      <c r="G777" s="25"/>
      <c r="H777" s="26"/>
      <c r="I777" s="26"/>
      <c r="J777" s="26"/>
    </row>
    <row r="778" spans="1:10" ht="15.75" customHeight="1">
      <c r="A778" s="26"/>
      <c r="D778" s="25"/>
      <c r="F778" s="28"/>
      <c r="G778" s="25"/>
      <c r="H778" s="26"/>
      <c r="I778" s="26"/>
      <c r="J778" s="26"/>
    </row>
    <row r="779" spans="1:10" ht="15.75" customHeight="1">
      <c r="A779" s="26"/>
      <c r="D779" s="25"/>
      <c r="F779" s="28"/>
      <c r="G779" s="25"/>
      <c r="H779" s="26"/>
      <c r="I779" s="26"/>
      <c r="J779" s="26"/>
    </row>
    <row r="780" spans="1:10" ht="15.75" customHeight="1">
      <c r="A780" s="26"/>
      <c r="D780" s="25"/>
      <c r="F780" s="28"/>
      <c r="G780" s="25"/>
      <c r="H780" s="26"/>
      <c r="I780" s="26"/>
      <c r="J780" s="26"/>
    </row>
    <row r="781" spans="1:10" ht="15.75" customHeight="1">
      <c r="A781" s="26"/>
      <c r="D781" s="25"/>
      <c r="F781" s="28"/>
      <c r="G781" s="25"/>
      <c r="H781" s="26"/>
      <c r="I781" s="26"/>
      <c r="J781" s="26"/>
    </row>
    <row r="782" spans="1:10" ht="15.75" customHeight="1">
      <c r="A782" s="26"/>
      <c r="D782" s="25"/>
      <c r="F782" s="28"/>
      <c r="G782" s="25"/>
      <c r="H782" s="26"/>
      <c r="I782" s="26"/>
      <c r="J782" s="26"/>
    </row>
    <row r="783" spans="1:10" ht="15.75" customHeight="1">
      <c r="A783" s="26"/>
      <c r="D783" s="25"/>
      <c r="F783" s="28"/>
      <c r="G783" s="25"/>
      <c r="H783" s="26"/>
      <c r="I783" s="26"/>
      <c r="J783" s="26"/>
    </row>
    <row r="784" spans="1:10" ht="15.75" customHeight="1">
      <c r="A784" s="26"/>
      <c r="D784" s="25"/>
      <c r="F784" s="28"/>
      <c r="G784" s="25"/>
      <c r="H784" s="26"/>
      <c r="I784" s="26"/>
      <c r="J784" s="26"/>
    </row>
    <row r="785" spans="1:10" ht="15.75" customHeight="1">
      <c r="A785" s="26"/>
      <c r="D785" s="25"/>
      <c r="F785" s="28"/>
      <c r="G785" s="25"/>
      <c r="H785" s="26"/>
      <c r="I785" s="26"/>
      <c r="J785" s="26"/>
    </row>
    <row r="786" spans="1:10" ht="15.75" customHeight="1">
      <c r="A786" s="26"/>
      <c r="D786" s="25"/>
      <c r="F786" s="28"/>
      <c r="G786" s="25"/>
      <c r="H786" s="26"/>
      <c r="I786" s="26"/>
      <c r="J786" s="26"/>
    </row>
    <row r="787" spans="1:10" ht="15.75" customHeight="1">
      <c r="A787" s="26"/>
      <c r="D787" s="25"/>
      <c r="F787" s="28"/>
      <c r="G787" s="25"/>
      <c r="H787" s="26"/>
      <c r="I787" s="26"/>
      <c r="J787" s="26"/>
    </row>
    <row r="788" spans="1:10" ht="15.75" customHeight="1">
      <c r="A788" s="26"/>
      <c r="D788" s="25"/>
      <c r="F788" s="28"/>
      <c r="G788" s="25"/>
      <c r="H788" s="26"/>
      <c r="I788" s="26"/>
      <c r="J788" s="26"/>
    </row>
    <row r="789" spans="1:10" ht="15.75" customHeight="1">
      <c r="A789" s="26"/>
      <c r="D789" s="25"/>
      <c r="F789" s="28"/>
      <c r="G789" s="25"/>
      <c r="H789" s="26"/>
      <c r="I789" s="26"/>
      <c r="J789" s="26"/>
    </row>
    <row r="790" spans="1:10" ht="15.75" customHeight="1">
      <c r="A790" s="26"/>
      <c r="D790" s="25"/>
      <c r="F790" s="28"/>
      <c r="G790" s="25"/>
      <c r="H790" s="26"/>
      <c r="I790" s="26"/>
      <c r="J790" s="26"/>
    </row>
    <row r="791" spans="1:10" ht="15.75" customHeight="1">
      <c r="A791" s="26"/>
      <c r="D791" s="25"/>
      <c r="F791" s="28"/>
      <c r="G791" s="25"/>
      <c r="H791" s="26"/>
      <c r="I791" s="26"/>
      <c r="J791" s="26"/>
    </row>
    <row r="792" spans="1:10" ht="15.75" customHeight="1">
      <c r="A792" s="26"/>
      <c r="D792" s="25"/>
      <c r="F792" s="28"/>
      <c r="G792" s="25"/>
      <c r="H792" s="26"/>
      <c r="I792" s="26"/>
      <c r="J792" s="26"/>
    </row>
    <row r="793" spans="1:10" ht="15.75" customHeight="1">
      <c r="A793" s="26"/>
      <c r="D793" s="25"/>
      <c r="F793" s="28"/>
      <c r="G793" s="25"/>
      <c r="H793" s="26"/>
      <c r="I793" s="26"/>
      <c r="J793" s="26"/>
    </row>
    <row r="794" spans="1:10" ht="15.75" customHeight="1">
      <c r="A794" s="26"/>
      <c r="D794" s="25"/>
      <c r="F794" s="28"/>
      <c r="G794" s="25"/>
      <c r="H794" s="26"/>
      <c r="I794" s="26"/>
      <c r="J794" s="26"/>
    </row>
    <row r="795" spans="1:10" ht="15.75" customHeight="1">
      <c r="A795" s="26"/>
      <c r="D795" s="25"/>
      <c r="F795" s="28"/>
      <c r="G795" s="25"/>
      <c r="H795" s="26"/>
      <c r="I795" s="26"/>
      <c r="J795" s="26"/>
    </row>
    <row r="796" spans="1:10" ht="15.75" customHeight="1">
      <c r="A796" s="26"/>
      <c r="D796" s="25"/>
      <c r="F796" s="28"/>
      <c r="G796" s="25"/>
      <c r="H796" s="26"/>
      <c r="I796" s="26"/>
      <c r="J796" s="26"/>
    </row>
    <row r="797" spans="1:10" ht="15.75" customHeight="1">
      <c r="A797" s="26"/>
      <c r="D797" s="25"/>
      <c r="F797" s="28"/>
      <c r="G797" s="25"/>
      <c r="H797" s="26"/>
      <c r="I797" s="26"/>
      <c r="J797" s="26"/>
    </row>
    <row r="798" spans="1:10" ht="15.75" customHeight="1">
      <c r="A798" s="26"/>
      <c r="D798" s="25"/>
      <c r="F798" s="28"/>
      <c r="G798" s="25"/>
      <c r="H798" s="26"/>
      <c r="I798" s="26"/>
      <c r="J798" s="26"/>
    </row>
    <row r="799" spans="1:10" ht="15.75" customHeight="1">
      <c r="A799" s="26"/>
      <c r="D799" s="25"/>
      <c r="F799" s="28"/>
      <c r="G799" s="25"/>
      <c r="H799" s="26"/>
      <c r="I799" s="26"/>
      <c r="J799" s="26"/>
    </row>
    <row r="800" spans="1:10" ht="15.75" customHeight="1">
      <c r="A800" s="26"/>
      <c r="D800" s="25"/>
      <c r="F800" s="28"/>
      <c r="G800" s="25"/>
      <c r="H800" s="26"/>
      <c r="I800" s="26"/>
      <c r="J800" s="26"/>
    </row>
    <row r="801" spans="1:10" ht="15.75" customHeight="1">
      <c r="A801" s="26"/>
      <c r="D801" s="25"/>
      <c r="F801" s="28"/>
      <c r="G801" s="25"/>
      <c r="H801" s="26"/>
      <c r="I801" s="26"/>
      <c r="J801" s="26"/>
    </row>
    <row r="802" spans="1:10" ht="15.75" customHeight="1">
      <c r="A802" s="26"/>
      <c r="D802" s="25"/>
      <c r="F802" s="28"/>
      <c r="G802" s="25"/>
      <c r="H802" s="26"/>
      <c r="I802" s="26"/>
      <c r="J802" s="26"/>
    </row>
    <row r="803" spans="1:10" ht="15.75" customHeight="1">
      <c r="A803" s="26"/>
      <c r="D803" s="25"/>
      <c r="F803" s="28"/>
      <c r="G803" s="25"/>
      <c r="H803" s="26"/>
      <c r="I803" s="26"/>
      <c r="J803" s="26"/>
    </row>
    <row r="804" spans="1:10" ht="15.75" customHeight="1">
      <c r="A804" s="26"/>
      <c r="D804" s="25"/>
      <c r="F804" s="28"/>
      <c r="G804" s="25"/>
      <c r="H804" s="26"/>
      <c r="I804" s="26"/>
      <c r="J804" s="26"/>
    </row>
    <row r="805" spans="1:10" ht="15.75" customHeight="1">
      <c r="A805" s="26"/>
      <c r="D805" s="25"/>
      <c r="F805" s="28"/>
      <c r="G805" s="25"/>
      <c r="H805" s="26"/>
      <c r="I805" s="26"/>
      <c r="J805" s="26"/>
    </row>
    <row r="806" spans="1:10" ht="15.75" customHeight="1">
      <c r="A806" s="26"/>
      <c r="D806" s="25"/>
      <c r="F806" s="28"/>
      <c r="G806" s="25"/>
      <c r="H806" s="26"/>
      <c r="I806" s="26"/>
      <c r="J806" s="26"/>
    </row>
    <row r="807" spans="1:10" ht="15.75" customHeight="1">
      <c r="A807" s="26"/>
      <c r="D807" s="25"/>
      <c r="F807" s="28"/>
      <c r="G807" s="25"/>
      <c r="H807" s="26"/>
      <c r="I807" s="26"/>
      <c r="J807" s="26"/>
    </row>
    <row r="808" spans="1:10" ht="15.75" customHeight="1">
      <c r="A808" s="26"/>
      <c r="D808" s="25"/>
      <c r="F808" s="28"/>
      <c r="G808" s="25"/>
      <c r="H808" s="26"/>
      <c r="I808" s="26"/>
      <c r="J808" s="26"/>
    </row>
    <row r="809" spans="1:10" ht="15.75" customHeight="1">
      <c r="A809" s="26"/>
      <c r="D809" s="25"/>
      <c r="F809" s="28"/>
      <c r="G809" s="25"/>
      <c r="H809" s="26"/>
      <c r="I809" s="26"/>
      <c r="J809" s="26"/>
    </row>
    <row r="810" spans="1:10" ht="15.75" customHeight="1">
      <c r="A810" s="26"/>
      <c r="D810" s="25"/>
      <c r="F810" s="28"/>
      <c r="G810" s="25"/>
      <c r="H810" s="26"/>
      <c r="I810" s="26"/>
      <c r="J810" s="26"/>
    </row>
    <row r="811" spans="1:10" ht="15.75" customHeight="1">
      <c r="A811" s="26"/>
      <c r="D811" s="25"/>
      <c r="F811" s="28"/>
      <c r="G811" s="25"/>
      <c r="H811" s="26"/>
      <c r="I811" s="26"/>
      <c r="J811" s="26"/>
    </row>
    <row r="812" spans="1:10" ht="15.75" customHeight="1">
      <c r="A812" s="26"/>
      <c r="D812" s="25"/>
      <c r="F812" s="28"/>
      <c r="G812" s="25"/>
      <c r="H812" s="26"/>
      <c r="I812" s="26"/>
      <c r="J812" s="26"/>
    </row>
    <row r="813" spans="1:10" ht="15.75" customHeight="1">
      <c r="A813" s="26"/>
      <c r="D813" s="25"/>
      <c r="F813" s="28"/>
      <c r="G813" s="25"/>
      <c r="H813" s="26"/>
      <c r="I813" s="26"/>
      <c r="J813" s="26"/>
    </row>
    <row r="814" spans="1:10" ht="15.75" customHeight="1">
      <c r="A814" s="26"/>
      <c r="D814" s="25"/>
      <c r="F814" s="28"/>
      <c r="G814" s="25"/>
      <c r="H814" s="26"/>
      <c r="I814" s="26"/>
      <c r="J814" s="26"/>
    </row>
    <row r="815" spans="1:10" ht="15.75" customHeight="1">
      <c r="A815" s="26"/>
      <c r="D815" s="25"/>
      <c r="F815" s="28"/>
      <c r="G815" s="25"/>
      <c r="H815" s="26"/>
      <c r="I815" s="26"/>
      <c r="J815" s="26"/>
    </row>
    <row r="816" spans="1:10" ht="15.75" customHeight="1">
      <c r="A816" s="26"/>
      <c r="D816" s="25"/>
      <c r="F816" s="28"/>
      <c r="G816" s="25"/>
      <c r="H816" s="26"/>
      <c r="I816" s="26"/>
      <c r="J816" s="26"/>
    </row>
    <row r="817" spans="1:10" ht="15.75" customHeight="1">
      <c r="A817" s="26"/>
      <c r="D817" s="25"/>
      <c r="F817" s="28"/>
      <c r="G817" s="25"/>
      <c r="H817" s="26"/>
      <c r="I817" s="26"/>
      <c r="J817" s="26"/>
    </row>
    <row r="818" spans="1:10" ht="15.75" customHeight="1">
      <c r="A818" s="26"/>
      <c r="D818" s="25"/>
      <c r="F818" s="28"/>
      <c r="G818" s="25"/>
      <c r="H818" s="26"/>
      <c r="I818" s="26"/>
      <c r="J818" s="26"/>
    </row>
    <row r="819" spans="1:10" ht="15.75" customHeight="1">
      <c r="A819" s="26"/>
      <c r="D819" s="25"/>
      <c r="F819" s="28"/>
      <c r="G819" s="25"/>
      <c r="H819" s="26"/>
      <c r="I819" s="26"/>
      <c r="J819" s="26"/>
    </row>
    <row r="820" spans="1:10" ht="15.75" customHeight="1">
      <c r="A820" s="26"/>
      <c r="D820" s="25"/>
      <c r="F820" s="28"/>
      <c r="G820" s="25"/>
      <c r="H820" s="26"/>
      <c r="I820" s="26"/>
      <c r="J820" s="26"/>
    </row>
    <row r="821" spans="1:10" ht="15.75" customHeight="1">
      <c r="A821" s="26"/>
      <c r="D821" s="25"/>
      <c r="F821" s="28"/>
      <c r="G821" s="25"/>
      <c r="H821" s="26"/>
      <c r="I821" s="26"/>
      <c r="J821" s="26"/>
    </row>
    <row r="822" spans="1:10" ht="15.75" customHeight="1">
      <c r="A822" s="26"/>
      <c r="D822" s="25"/>
      <c r="F822" s="28"/>
      <c r="G822" s="25"/>
      <c r="H822" s="26"/>
      <c r="I822" s="26"/>
      <c r="J822" s="26"/>
    </row>
    <row r="823" spans="1:10" ht="15.75" customHeight="1">
      <c r="A823" s="26"/>
      <c r="D823" s="25"/>
      <c r="F823" s="28"/>
      <c r="G823" s="25"/>
      <c r="H823" s="26"/>
      <c r="I823" s="26"/>
      <c r="J823" s="26"/>
    </row>
    <row r="824" spans="1:10" ht="15.75" customHeight="1">
      <c r="A824" s="26"/>
      <c r="D824" s="25"/>
      <c r="F824" s="28"/>
      <c r="G824" s="25"/>
      <c r="H824" s="26"/>
      <c r="I824" s="26"/>
      <c r="J824" s="26"/>
    </row>
    <row r="825" spans="1:10" ht="15.75" customHeight="1">
      <c r="A825" s="26"/>
      <c r="D825" s="25"/>
      <c r="F825" s="28"/>
      <c r="G825" s="25"/>
      <c r="H825" s="26"/>
      <c r="I825" s="26"/>
      <c r="J825" s="26"/>
    </row>
    <row r="826" spans="1:10" ht="15.75" customHeight="1">
      <c r="A826" s="26"/>
      <c r="D826" s="25"/>
      <c r="F826" s="28"/>
      <c r="G826" s="25"/>
      <c r="H826" s="26"/>
      <c r="I826" s="26"/>
      <c r="J826" s="26"/>
    </row>
    <row r="827" spans="1:10" ht="15.75" customHeight="1">
      <c r="A827" s="26"/>
      <c r="D827" s="25"/>
      <c r="F827" s="28"/>
      <c r="G827" s="25"/>
      <c r="H827" s="26"/>
      <c r="I827" s="26"/>
      <c r="J827" s="26"/>
    </row>
    <row r="828" spans="1:10" ht="15.75" customHeight="1">
      <c r="A828" s="26"/>
      <c r="D828" s="25"/>
      <c r="F828" s="28"/>
      <c r="G828" s="25"/>
      <c r="H828" s="26"/>
      <c r="I828" s="26"/>
      <c r="J828" s="26"/>
    </row>
    <row r="829" spans="1:10" ht="15.75" customHeight="1">
      <c r="A829" s="26"/>
      <c r="D829" s="25"/>
      <c r="F829" s="28"/>
      <c r="G829" s="25"/>
      <c r="H829" s="26"/>
      <c r="I829" s="26"/>
      <c r="J829" s="26"/>
    </row>
    <row r="830" spans="1:10" ht="15.75" customHeight="1">
      <c r="A830" s="26"/>
      <c r="D830" s="25"/>
      <c r="F830" s="28"/>
      <c r="G830" s="25"/>
      <c r="H830" s="26"/>
      <c r="I830" s="26"/>
      <c r="J830" s="26"/>
    </row>
    <row r="831" spans="1:10" ht="15.75" customHeight="1">
      <c r="A831" s="26"/>
      <c r="D831" s="25"/>
      <c r="F831" s="28"/>
      <c r="G831" s="25"/>
      <c r="H831" s="26"/>
      <c r="I831" s="26"/>
      <c r="J831" s="26"/>
    </row>
    <row r="832" spans="1:10" ht="15.75" customHeight="1">
      <c r="A832" s="26"/>
      <c r="D832" s="25"/>
      <c r="F832" s="28"/>
      <c r="G832" s="25"/>
      <c r="H832" s="26"/>
      <c r="I832" s="26"/>
      <c r="J832" s="26"/>
    </row>
    <row r="833" spans="1:10" ht="15.75" customHeight="1">
      <c r="A833" s="26"/>
      <c r="D833" s="25"/>
      <c r="F833" s="28"/>
      <c r="G833" s="25"/>
      <c r="H833" s="26"/>
      <c r="I833" s="26"/>
      <c r="J833" s="26"/>
    </row>
    <row r="834" spans="1:10" ht="15.75" customHeight="1">
      <c r="A834" s="26"/>
      <c r="D834" s="25"/>
      <c r="F834" s="28"/>
      <c r="G834" s="25"/>
      <c r="H834" s="26"/>
      <c r="I834" s="26"/>
      <c r="J834" s="26"/>
    </row>
    <row r="835" spans="1:10" ht="15.75" customHeight="1">
      <c r="A835" s="26"/>
      <c r="D835" s="25"/>
      <c r="F835" s="28"/>
      <c r="G835" s="25"/>
      <c r="H835" s="26"/>
      <c r="I835" s="26"/>
      <c r="J835" s="26"/>
    </row>
    <row r="836" spans="1:10" ht="15.75" customHeight="1">
      <c r="A836" s="26"/>
      <c r="D836" s="25"/>
      <c r="F836" s="28"/>
      <c r="G836" s="25"/>
      <c r="H836" s="26"/>
      <c r="I836" s="26"/>
      <c r="J836" s="26"/>
    </row>
    <row r="837" spans="1:10" ht="15.75" customHeight="1">
      <c r="A837" s="26"/>
      <c r="D837" s="25"/>
      <c r="F837" s="28"/>
      <c r="G837" s="25"/>
      <c r="H837" s="26"/>
      <c r="I837" s="26"/>
      <c r="J837" s="26"/>
    </row>
    <row r="838" spans="1:10" ht="15.75" customHeight="1">
      <c r="A838" s="26"/>
      <c r="D838" s="25"/>
      <c r="F838" s="28"/>
      <c r="G838" s="25"/>
      <c r="H838" s="26"/>
      <c r="I838" s="26"/>
      <c r="J838" s="26"/>
    </row>
    <row r="839" spans="1:10" ht="15.75" customHeight="1">
      <c r="A839" s="26"/>
      <c r="D839" s="25"/>
      <c r="F839" s="28"/>
      <c r="G839" s="25"/>
      <c r="H839" s="26"/>
      <c r="I839" s="26"/>
      <c r="J839" s="26"/>
    </row>
    <row r="840" spans="1:10" ht="15.75" customHeight="1">
      <c r="A840" s="26"/>
      <c r="D840" s="25"/>
      <c r="F840" s="28"/>
      <c r="G840" s="25"/>
      <c r="H840" s="26"/>
      <c r="I840" s="26"/>
      <c r="J840" s="26"/>
    </row>
    <row r="841" spans="1:10" ht="15.75" customHeight="1">
      <c r="A841" s="26"/>
      <c r="D841" s="25"/>
      <c r="F841" s="28"/>
      <c r="G841" s="25"/>
      <c r="H841" s="26"/>
      <c r="I841" s="26"/>
      <c r="J841" s="26"/>
    </row>
    <row r="842" spans="1:10" ht="15.75" customHeight="1">
      <c r="A842" s="26"/>
      <c r="D842" s="25"/>
      <c r="F842" s="28"/>
      <c r="G842" s="25"/>
      <c r="H842" s="26"/>
      <c r="I842" s="26"/>
      <c r="J842" s="26"/>
    </row>
    <row r="843" spans="1:10" ht="15.75" customHeight="1">
      <c r="A843" s="26"/>
      <c r="D843" s="25"/>
      <c r="F843" s="28"/>
      <c r="G843" s="25"/>
      <c r="H843" s="26"/>
      <c r="I843" s="26"/>
      <c r="J843" s="26"/>
    </row>
    <row r="844" spans="1:10" ht="15.75" customHeight="1">
      <c r="A844" s="26"/>
      <c r="D844" s="25"/>
      <c r="F844" s="28"/>
      <c r="G844" s="25"/>
      <c r="H844" s="26"/>
      <c r="I844" s="26"/>
      <c r="J844" s="26"/>
    </row>
    <row r="845" spans="1:10" ht="15.75" customHeight="1">
      <c r="A845" s="26"/>
      <c r="D845" s="25"/>
      <c r="F845" s="28"/>
      <c r="G845" s="25"/>
      <c r="H845" s="26"/>
      <c r="I845" s="26"/>
      <c r="J845" s="26"/>
    </row>
    <row r="846" spans="1:10" ht="15.75" customHeight="1">
      <c r="A846" s="26"/>
      <c r="D846" s="25"/>
      <c r="F846" s="28"/>
      <c r="G846" s="25"/>
      <c r="H846" s="26"/>
      <c r="I846" s="26"/>
      <c r="J846" s="26"/>
    </row>
    <row r="847" spans="1:10" ht="15.75" customHeight="1">
      <c r="A847" s="26"/>
      <c r="D847" s="25"/>
      <c r="F847" s="28"/>
      <c r="G847" s="25"/>
      <c r="H847" s="26"/>
      <c r="I847" s="26"/>
      <c r="J847" s="26"/>
    </row>
    <row r="848" spans="1:10" ht="15.75" customHeight="1">
      <c r="A848" s="26"/>
      <c r="D848" s="25"/>
      <c r="F848" s="28"/>
      <c r="G848" s="25"/>
      <c r="H848" s="26"/>
      <c r="I848" s="26"/>
      <c r="J848" s="26"/>
    </row>
    <row r="849" spans="1:10" ht="15.75" customHeight="1">
      <c r="A849" s="26"/>
      <c r="D849" s="25"/>
      <c r="F849" s="28"/>
      <c r="G849" s="25"/>
      <c r="H849" s="26"/>
      <c r="I849" s="26"/>
      <c r="J849" s="26"/>
    </row>
    <row r="850" spans="1:10" ht="15.75" customHeight="1">
      <c r="A850" s="26"/>
      <c r="D850" s="25"/>
      <c r="F850" s="28"/>
      <c r="G850" s="25"/>
      <c r="H850" s="26"/>
      <c r="I850" s="26"/>
      <c r="J850" s="26"/>
    </row>
    <row r="851" spans="1:10" ht="15.75" customHeight="1">
      <c r="A851" s="26"/>
      <c r="D851" s="25"/>
      <c r="F851" s="28"/>
      <c r="G851" s="25"/>
      <c r="H851" s="26"/>
      <c r="I851" s="26"/>
      <c r="J851" s="26"/>
    </row>
    <row r="852" spans="1:10" ht="15.75" customHeight="1">
      <c r="A852" s="26"/>
      <c r="D852" s="25"/>
      <c r="F852" s="28"/>
      <c r="G852" s="25"/>
      <c r="H852" s="26"/>
      <c r="I852" s="26"/>
      <c r="J852" s="26"/>
    </row>
    <row r="853" spans="1:10" ht="15.75" customHeight="1">
      <c r="A853" s="26"/>
      <c r="D853" s="25"/>
      <c r="F853" s="28"/>
      <c r="G853" s="25"/>
      <c r="H853" s="26"/>
      <c r="I853" s="26"/>
      <c r="J853" s="26"/>
    </row>
    <row r="854" spans="1:10" ht="15.75" customHeight="1">
      <c r="A854" s="26"/>
      <c r="D854" s="25"/>
      <c r="F854" s="28"/>
      <c r="G854" s="25"/>
      <c r="H854" s="26"/>
      <c r="I854" s="26"/>
      <c r="J854" s="26"/>
    </row>
    <row r="855" spans="1:10" ht="15.75" customHeight="1">
      <c r="A855" s="26"/>
      <c r="D855" s="25"/>
      <c r="F855" s="28"/>
      <c r="G855" s="25"/>
      <c r="H855" s="26"/>
      <c r="I855" s="26"/>
      <c r="J855" s="26"/>
    </row>
    <row r="856" spans="1:10" ht="15.75" customHeight="1">
      <c r="A856" s="26"/>
      <c r="D856" s="25"/>
      <c r="F856" s="28"/>
      <c r="G856" s="25"/>
      <c r="H856" s="26"/>
      <c r="I856" s="26"/>
      <c r="J856" s="26"/>
    </row>
    <row r="857" spans="1:10" ht="15.75" customHeight="1">
      <c r="A857" s="26"/>
      <c r="D857" s="25"/>
      <c r="F857" s="28"/>
      <c r="G857" s="25"/>
      <c r="H857" s="26"/>
      <c r="I857" s="26"/>
      <c r="J857" s="26"/>
    </row>
    <row r="858" spans="1:10" ht="15.75" customHeight="1">
      <c r="A858" s="26"/>
      <c r="D858" s="25"/>
      <c r="F858" s="28"/>
      <c r="G858" s="25"/>
      <c r="H858" s="26"/>
      <c r="I858" s="26"/>
      <c r="J858" s="26"/>
    </row>
    <row r="859" spans="1:10" ht="15.75" customHeight="1">
      <c r="A859" s="26"/>
      <c r="D859" s="25"/>
      <c r="F859" s="28"/>
      <c r="G859" s="25"/>
      <c r="H859" s="26"/>
      <c r="I859" s="26"/>
      <c r="J859" s="26"/>
    </row>
    <row r="860" spans="1:10" ht="15.75" customHeight="1">
      <c r="A860" s="26"/>
      <c r="D860" s="25"/>
      <c r="F860" s="28"/>
      <c r="G860" s="25"/>
      <c r="H860" s="26"/>
      <c r="I860" s="26"/>
      <c r="J860" s="26"/>
    </row>
    <row r="861" spans="1:10" ht="15.75" customHeight="1">
      <c r="A861" s="26"/>
      <c r="D861" s="25"/>
      <c r="F861" s="28"/>
      <c r="G861" s="25"/>
      <c r="H861" s="26"/>
      <c r="I861" s="26"/>
      <c r="J861" s="26"/>
    </row>
    <row r="862" spans="1:10" ht="15.75" customHeight="1">
      <c r="A862" s="26"/>
      <c r="D862" s="25"/>
      <c r="F862" s="28"/>
      <c r="G862" s="25"/>
      <c r="H862" s="26"/>
      <c r="I862" s="26"/>
      <c r="J862" s="26"/>
    </row>
    <row r="863" spans="1:10" ht="15.75" customHeight="1">
      <c r="A863" s="26"/>
      <c r="D863" s="25"/>
      <c r="F863" s="28"/>
      <c r="G863" s="25"/>
      <c r="H863" s="26"/>
      <c r="I863" s="26"/>
      <c r="J863" s="26"/>
    </row>
    <row r="864" spans="1:10" ht="15.75" customHeight="1">
      <c r="A864" s="26"/>
      <c r="D864" s="25"/>
      <c r="F864" s="28"/>
      <c r="G864" s="25"/>
      <c r="H864" s="26"/>
      <c r="I864" s="26"/>
      <c r="J864" s="26"/>
    </row>
    <row r="865" spans="1:10" ht="15.75" customHeight="1">
      <c r="A865" s="26"/>
      <c r="D865" s="25"/>
      <c r="F865" s="28"/>
      <c r="G865" s="25"/>
      <c r="H865" s="26"/>
      <c r="I865" s="26"/>
      <c r="J865" s="26"/>
    </row>
    <row r="866" spans="1:10" ht="15.75" customHeight="1">
      <c r="A866" s="26"/>
      <c r="D866" s="25"/>
      <c r="F866" s="28"/>
      <c r="G866" s="25"/>
      <c r="H866" s="26"/>
      <c r="I866" s="26"/>
      <c r="J866" s="26"/>
    </row>
    <row r="867" spans="1:10" ht="15.75" customHeight="1">
      <c r="A867" s="26"/>
      <c r="D867" s="25"/>
      <c r="F867" s="28"/>
      <c r="G867" s="25"/>
      <c r="H867" s="26"/>
      <c r="I867" s="26"/>
      <c r="J867" s="26"/>
    </row>
    <row r="868" spans="1:10" ht="15.75" customHeight="1">
      <c r="A868" s="26"/>
      <c r="D868" s="25"/>
      <c r="F868" s="28"/>
      <c r="G868" s="25"/>
      <c r="H868" s="26"/>
      <c r="I868" s="26"/>
      <c r="J868" s="26"/>
    </row>
    <row r="869" spans="1:10" ht="15.75" customHeight="1">
      <c r="A869" s="26"/>
      <c r="D869" s="25"/>
      <c r="F869" s="28"/>
      <c r="G869" s="25"/>
      <c r="H869" s="26"/>
      <c r="I869" s="26"/>
      <c r="J869" s="26"/>
    </row>
    <row r="870" spans="1:10" ht="15.75" customHeight="1">
      <c r="A870" s="26"/>
      <c r="D870" s="25"/>
      <c r="F870" s="28"/>
      <c r="G870" s="25"/>
      <c r="H870" s="26"/>
      <c r="I870" s="26"/>
      <c r="J870" s="26"/>
    </row>
    <row r="871" spans="1:10" ht="15.75" customHeight="1">
      <c r="A871" s="26"/>
      <c r="D871" s="25"/>
      <c r="F871" s="28"/>
      <c r="G871" s="25"/>
      <c r="H871" s="26"/>
      <c r="I871" s="26"/>
      <c r="J871" s="26"/>
    </row>
    <row r="872" spans="1:10" ht="15.75" customHeight="1">
      <c r="A872" s="26"/>
      <c r="D872" s="25"/>
      <c r="F872" s="28"/>
      <c r="G872" s="25"/>
      <c r="H872" s="26"/>
      <c r="I872" s="26"/>
      <c r="J872" s="26"/>
    </row>
    <row r="873" spans="1:10" ht="15.75" customHeight="1">
      <c r="A873" s="26"/>
      <c r="D873" s="25"/>
      <c r="F873" s="28"/>
      <c r="G873" s="25"/>
      <c r="H873" s="26"/>
      <c r="I873" s="26"/>
      <c r="J873" s="26"/>
    </row>
    <row r="874" spans="1:10" ht="15.75" customHeight="1">
      <c r="A874" s="26"/>
      <c r="D874" s="25"/>
      <c r="F874" s="28"/>
      <c r="G874" s="25"/>
      <c r="H874" s="26"/>
      <c r="I874" s="26"/>
      <c r="J874" s="26"/>
    </row>
    <row r="875" spans="1:10" ht="15.75" customHeight="1">
      <c r="A875" s="26"/>
      <c r="D875" s="25"/>
      <c r="F875" s="28"/>
      <c r="G875" s="25"/>
      <c r="H875" s="26"/>
      <c r="I875" s="26"/>
      <c r="J875" s="26"/>
    </row>
    <row r="876" spans="1:10" ht="15.75" customHeight="1">
      <c r="A876" s="26"/>
      <c r="D876" s="25"/>
      <c r="F876" s="28"/>
      <c r="G876" s="25"/>
      <c r="H876" s="26"/>
      <c r="I876" s="26"/>
      <c r="J876" s="26"/>
    </row>
    <row r="877" spans="1:10" ht="15.75" customHeight="1">
      <c r="A877" s="26"/>
      <c r="D877" s="25"/>
      <c r="F877" s="28"/>
      <c r="G877" s="25"/>
      <c r="H877" s="26"/>
      <c r="I877" s="26"/>
      <c r="J877" s="26"/>
    </row>
    <row r="878" spans="1:10" ht="15.75" customHeight="1">
      <c r="A878" s="26"/>
      <c r="D878" s="25"/>
      <c r="F878" s="28"/>
      <c r="G878" s="25"/>
      <c r="H878" s="26"/>
      <c r="I878" s="26"/>
      <c r="J878" s="26"/>
    </row>
    <row r="879" spans="1:10" ht="15.75" customHeight="1">
      <c r="A879" s="26"/>
      <c r="D879" s="25"/>
      <c r="F879" s="28"/>
      <c r="G879" s="25"/>
      <c r="H879" s="26"/>
      <c r="I879" s="26"/>
      <c r="J879" s="26"/>
    </row>
    <row r="880" spans="1:10" ht="15.75" customHeight="1">
      <c r="A880" s="26"/>
      <c r="D880" s="25"/>
      <c r="F880" s="28"/>
      <c r="G880" s="25"/>
      <c r="H880" s="26"/>
      <c r="I880" s="26"/>
      <c r="J880" s="26"/>
    </row>
    <row r="881" spans="1:10" ht="15.75" customHeight="1">
      <c r="A881" s="26"/>
      <c r="D881" s="25"/>
      <c r="F881" s="28"/>
      <c r="G881" s="25"/>
      <c r="H881" s="26"/>
      <c r="I881" s="26"/>
      <c r="J881" s="26"/>
    </row>
    <row r="882" spans="1:10" ht="15.75" customHeight="1">
      <c r="A882" s="26"/>
      <c r="D882" s="25"/>
      <c r="F882" s="28"/>
      <c r="G882" s="25"/>
      <c r="H882" s="26"/>
      <c r="I882" s="26"/>
      <c r="J882" s="26"/>
    </row>
    <row r="883" spans="1:10" ht="15.75" customHeight="1">
      <c r="A883" s="26"/>
      <c r="D883" s="25"/>
      <c r="F883" s="28"/>
      <c r="G883" s="25"/>
      <c r="H883" s="26"/>
      <c r="I883" s="26"/>
      <c r="J883" s="26"/>
    </row>
    <row r="884" spans="1:10" ht="15.75" customHeight="1">
      <c r="A884" s="26"/>
      <c r="D884" s="25"/>
      <c r="F884" s="28"/>
      <c r="G884" s="25"/>
      <c r="H884" s="26"/>
      <c r="I884" s="26"/>
      <c r="J884" s="26"/>
    </row>
    <row r="885" spans="1:10" ht="15.75" customHeight="1">
      <c r="A885" s="26"/>
      <c r="D885" s="25"/>
      <c r="F885" s="28"/>
      <c r="G885" s="25"/>
      <c r="H885" s="26"/>
      <c r="I885" s="26"/>
      <c r="J885" s="26"/>
    </row>
    <row r="886" spans="1:10" ht="15.75" customHeight="1">
      <c r="A886" s="26"/>
      <c r="D886" s="25"/>
      <c r="F886" s="28"/>
      <c r="G886" s="25"/>
      <c r="H886" s="26"/>
      <c r="I886" s="26"/>
      <c r="J886" s="26"/>
    </row>
    <row r="887" spans="1:10" ht="15.75" customHeight="1">
      <c r="A887" s="26"/>
      <c r="D887" s="25"/>
      <c r="F887" s="28"/>
      <c r="G887" s="25"/>
      <c r="H887" s="26"/>
      <c r="I887" s="26"/>
      <c r="J887" s="26"/>
    </row>
    <row r="888" spans="1:10" ht="15.75" customHeight="1">
      <c r="A888" s="26"/>
      <c r="D888" s="25"/>
      <c r="F888" s="28"/>
      <c r="G888" s="25"/>
      <c r="H888" s="26"/>
      <c r="I888" s="26"/>
      <c r="J888" s="26"/>
    </row>
    <row r="889" spans="1:10" ht="15.75" customHeight="1">
      <c r="A889" s="26"/>
      <c r="D889" s="25"/>
      <c r="F889" s="28"/>
      <c r="G889" s="25"/>
      <c r="H889" s="26"/>
      <c r="I889" s="26"/>
      <c r="J889" s="26"/>
    </row>
    <row r="890" spans="1:10" ht="15.75" customHeight="1">
      <c r="A890" s="26"/>
      <c r="D890" s="25"/>
      <c r="F890" s="28"/>
      <c r="G890" s="25"/>
      <c r="H890" s="26"/>
      <c r="I890" s="26"/>
      <c r="J890" s="26"/>
    </row>
    <row r="891" spans="1:10" ht="15.75" customHeight="1">
      <c r="A891" s="26"/>
      <c r="D891" s="25"/>
      <c r="F891" s="28"/>
      <c r="G891" s="25"/>
      <c r="H891" s="26"/>
      <c r="I891" s="26"/>
      <c r="J891" s="26"/>
    </row>
    <row r="892" spans="1:10" ht="15.75" customHeight="1">
      <c r="A892" s="26"/>
      <c r="D892" s="25"/>
      <c r="F892" s="28"/>
      <c r="G892" s="25"/>
      <c r="H892" s="26"/>
      <c r="I892" s="26"/>
      <c r="J892" s="26"/>
    </row>
    <row r="893" spans="1:10" ht="15.75" customHeight="1">
      <c r="A893" s="26"/>
      <c r="D893" s="25"/>
      <c r="F893" s="28"/>
      <c r="G893" s="25"/>
      <c r="H893" s="26"/>
      <c r="I893" s="26"/>
      <c r="J893" s="26"/>
    </row>
    <row r="894" spans="1:10" ht="15.75" customHeight="1">
      <c r="A894" s="26"/>
      <c r="D894" s="25"/>
      <c r="F894" s="28"/>
      <c r="G894" s="25"/>
      <c r="H894" s="26"/>
      <c r="I894" s="26"/>
      <c r="J894" s="26"/>
    </row>
    <row r="895" spans="1:10" ht="15.75" customHeight="1">
      <c r="A895" s="26"/>
      <c r="D895" s="25"/>
      <c r="F895" s="28"/>
      <c r="G895" s="25"/>
      <c r="H895" s="26"/>
      <c r="I895" s="26"/>
      <c r="J895" s="26"/>
    </row>
    <row r="896" spans="1:10" ht="15.75" customHeight="1">
      <c r="A896" s="26"/>
      <c r="D896" s="25"/>
      <c r="F896" s="28"/>
      <c r="G896" s="25"/>
      <c r="H896" s="26"/>
      <c r="I896" s="26"/>
      <c r="J896" s="26"/>
    </row>
    <row r="897" spans="1:10" ht="15.75" customHeight="1">
      <c r="A897" s="26"/>
      <c r="D897" s="25"/>
      <c r="F897" s="28"/>
      <c r="G897" s="25"/>
      <c r="H897" s="26"/>
      <c r="I897" s="26"/>
      <c r="J897" s="26"/>
    </row>
    <row r="898" spans="1:10" ht="15.75" customHeight="1">
      <c r="A898" s="26"/>
      <c r="D898" s="25"/>
      <c r="F898" s="28"/>
      <c r="G898" s="25"/>
      <c r="H898" s="26"/>
      <c r="I898" s="26"/>
      <c r="J898" s="26"/>
    </row>
    <row r="899" spans="1:10" ht="15.75" customHeight="1">
      <c r="A899" s="26"/>
      <c r="D899" s="25"/>
      <c r="F899" s="28"/>
      <c r="G899" s="25"/>
      <c r="H899" s="26"/>
      <c r="I899" s="26"/>
      <c r="J899" s="26"/>
    </row>
    <row r="900" spans="1:10" ht="15.75" customHeight="1">
      <c r="A900" s="26"/>
      <c r="D900" s="25"/>
      <c r="F900" s="28"/>
      <c r="G900" s="25"/>
      <c r="H900" s="26"/>
      <c r="I900" s="26"/>
      <c r="J900" s="26"/>
    </row>
    <row r="901" spans="1:10" ht="15.75" customHeight="1">
      <c r="A901" s="26"/>
      <c r="D901" s="25"/>
      <c r="F901" s="28"/>
      <c r="G901" s="25"/>
      <c r="H901" s="26"/>
      <c r="I901" s="26"/>
      <c r="J901" s="26"/>
    </row>
    <row r="902" spans="1:10" ht="15.75" customHeight="1">
      <c r="A902" s="26"/>
      <c r="D902" s="25"/>
      <c r="F902" s="28"/>
      <c r="G902" s="25"/>
      <c r="H902" s="26"/>
      <c r="I902" s="26"/>
      <c r="J902" s="26"/>
    </row>
    <row r="903" spans="1:10" ht="15.75" customHeight="1">
      <c r="A903" s="26"/>
      <c r="D903" s="25"/>
      <c r="F903" s="28"/>
      <c r="G903" s="25"/>
      <c r="H903" s="26"/>
      <c r="I903" s="26"/>
      <c r="J903" s="26"/>
    </row>
    <row r="904" spans="1:10" ht="15.75" customHeight="1">
      <c r="A904" s="26"/>
      <c r="D904" s="25"/>
      <c r="F904" s="28"/>
      <c r="G904" s="25"/>
      <c r="H904" s="26"/>
      <c r="I904" s="26"/>
      <c r="J904" s="26"/>
    </row>
    <row r="905" spans="1:10" ht="15.75" customHeight="1">
      <c r="A905" s="26"/>
      <c r="D905" s="25"/>
      <c r="F905" s="28"/>
      <c r="G905" s="25"/>
      <c r="H905" s="26"/>
      <c r="I905" s="26"/>
      <c r="J905" s="26"/>
    </row>
    <row r="906" spans="1:10" ht="15.75" customHeight="1">
      <c r="A906" s="26"/>
      <c r="D906" s="25"/>
      <c r="F906" s="28"/>
      <c r="G906" s="25"/>
      <c r="H906" s="26"/>
      <c r="I906" s="26"/>
      <c r="J906" s="26"/>
    </row>
    <row r="907" spans="1:10" ht="15.75" customHeight="1">
      <c r="A907" s="26"/>
      <c r="D907" s="25"/>
      <c r="F907" s="28"/>
      <c r="G907" s="25"/>
      <c r="H907" s="26"/>
      <c r="I907" s="26"/>
      <c r="J907" s="26"/>
    </row>
    <row r="908" spans="1:10" ht="15.75" customHeight="1">
      <c r="A908" s="26"/>
      <c r="D908" s="25"/>
      <c r="F908" s="28"/>
      <c r="G908" s="25"/>
      <c r="H908" s="26"/>
      <c r="I908" s="26"/>
      <c r="J908" s="26"/>
    </row>
    <row r="909" spans="1:10" ht="15.75" customHeight="1">
      <c r="A909" s="26"/>
      <c r="D909" s="25"/>
      <c r="F909" s="28"/>
      <c r="G909" s="25"/>
      <c r="H909" s="26"/>
      <c r="I909" s="26"/>
      <c r="J909" s="26"/>
    </row>
    <row r="910" spans="1:10" ht="15.75" customHeight="1">
      <c r="A910" s="26"/>
      <c r="D910" s="25"/>
      <c r="F910" s="28"/>
      <c r="G910" s="25"/>
      <c r="H910" s="26"/>
      <c r="I910" s="26"/>
      <c r="J910" s="26"/>
    </row>
    <row r="911" spans="1:10" ht="15.75" customHeight="1">
      <c r="A911" s="26"/>
      <c r="D911" s="25"/>
      <c r="F911" s="28"/>
      <c r="G911" s="25"/>
      <c r="H911" s="26"/>
      <c r="I911" s="26"/>
      <c r="J911" s="26"/>
    </row>
    <row r="912" spans="1:10" ht="15.75" customHeight="1">
      <c r="A912" s="26"/>
      <c r="D912" s="25"/>
      <c r="F912" s="28"/>
      <c r="G912" s="25"/>
      <c r="H912" s="26"/>
      <c r="I912" s="26"/>
      <c r="J912" s="26"/>
    </row>
    <row r="913" spans="1:10" ht="15.75" customHeight="1">
      <c r="A913" s="26"/>
      <c r="D913" s="25"/>
      <c r="F913" s="28"/>
      <c r="G913" s="25"/>
      <c r="H913" s="26"/>
      <c r="I913" s="26"/>
      <c r="J913" s="26"/>
    </row>
    <row r="914" spans="1:10" ht="15.75" customHeight="1">
      <c r="A914" s="26"/>
      <c r="D914" s="25"/>
      <c r="F914" s="28"/>
      <c r="G914" s="25"/>
      <c r="H914" s="26"/>
      <c r="I914" s="26"/>
      <c r="J914" s="26"/>
    </row>
    <row r="915" spans="1:10" ht="15.75" customHeight="1">
      <c r="A915" s="26"/>
      <c r="D915" s="25"/>
      <c r="F915" s="28"/>
      <c r="G915" s="25"/>
      <c r="H915" s="26"/>
      <c r="I915" s="26"/>
      <c r="J915" s="26"/>
    </row>
    <row r="916" spans="1:10" ht="15.75" customHeight="1">
      <c r="A916" s="26"/>
      <c r="D916" s="25"/>
      <c r="F916" s="28"/>
      <c r="G916" s="25"/>
      <c r="H916" s="26"/>
      <c r="I916" s="26"/>
      <c r="J916" s="26"/>
    </row>
    <row r="917" spans="1:10" ht="15.75" customHeight="1">
      <c r="A917" s="26"/>
      <c r="D917" s="25"/>
      <c r="F917" s="28"/>
      <c r="G917" s="25"/>
      <c r="H917" s="26"/>
      <c r="I917" s="26"/>
      <c r="J917" s="26"/>
    </row>
    <row r="918" spans="1:10" ht="15.75" customHeight="1">
      <c r="A918" s="26"/>
      <c r="D918" s="25"/>
      <c r="F918" s="28"/>
      <c r="G918" s="25"/>
      <c r="H918" s="26"/>
      <c r="I918" s="26"/>
      <c r="J918" s="26"/>
    </row>
    <row r="919" spans="1:10" ht="15.75" customHeight="1">
      <c r="A919" s="26"/>
      <c r="D919" s="25"/>
      <c r="F919" s="28"/>
      <c r="G919" s="25"/>
      <c r="H919" s="26"/>
      <c r="I919" s="26"/>
      <c r="J919" s="26"/>
    </row>
    <row r="920" spans="1:10" ht="15.75" customHeight="1">
      <c r="A920" s="26"/>
      <c r="D920" s="25"/>
      <c r="F920" s="28"/>
      <c r="G920" s="25"/>
      <c r="H920" s="26"/>
      <c r="I920" s="26"/>
      <c r="J920" s="26"/>
    </row>
    <row r="921" spans="1:10" ht="15.75" customHeight="1">
      <c r="A921" s="26"/>
      <c r="D921" s="25"/>
      <c r="F921" s="28"/>
      <c r="G921" s="25"/>
      <c r="H921" s="26"/>
      <c r="I921" s="26"/>
      <c r="J921" s="26"/>
    </row>
    <row r="922" spans="1:10" ht="15.75" customHeight="1">
      <c r="A922" s="26"/>
      <c r="D922" s="25"/>
      <c r="F922" s="28"/>
      <c r="G922" s="25"/>
      <c r="H922" s="26"/>
      <c r="I922" s="26"/>
      <c r="J922" s="26"/>
    </row>
    <row r="923" spans="1:10" ht="15.75" customHeight="1">
      <c r="A923" s="26"/>
      <c r="D923" s="25"/>
      <c r="F923" s="28"/>
      <c r="G923" s="25"/>
      <c r="H923" s="26"/>
      <c r="I923" s="26"/>
      <c r="J923" s="26"/>
    </row>
    <row r="924" spans="1:10" ht="15.75" customHeight="1">
      <c r="A924" s="26"/>
      <c r="D924" s="25"/>
      <c r="F924" s="28"/>
      <c r="G924" s="25"/>
      <c r="H924" s="26"/>
      <c r="I924" s="26"/>
      <c r="J924" s="26"/>
    </row>
    <row r="925" spans="1:10" ht="15.75" customHeight="1">
      <c r="A925" s="26"/>
      <c r="D925" s="25"/>
      <c r="F925" s="28"/>
      <c r="G925" s="25"/>
      <c r="H925" s="26"/>
      <c r="I925" s="26"/>
      <c r="J925" s="26"/>
    </row>
    <row r="926" spans="1:10" ht="15.75" customHeight="1">
      <c r="A926" s="26"/>
      <c r="D926" s="25"/>
      <c r="F926" s="28"/>
      <c r="G926" s="25"/>
      <c r="H926" s="26"/>
      <c r="I926" s="26"/>
      <c r="J926" s="26"/>
    </row>
    <row r="927" spans="1:10" ht="15.75" customHeight="1">
      <c r="A927" s="26"/>
      <c r="D927" s="25"/>
      <c r="F927" s="28"/>
      <c r="G927" s="25"/>
      <c r="H927" s="26"/>
      <c r="I927" s="26"/>
      <c r="J927" s="26"/>
    </row>
    <row r="928" spans="1:10" ht="15.75" customHeight="1">
      <c r="A928" s="26"/>
      <c r="D928" s="25"/>
      <c r="F928" s="28"/>
      <c r="G928" s="25"/>
      <c r="H928" s="26"/>
      <c r="I928" s="26"/>
      <c r="J928" s="26"/>
    </row>
    <row r="929" spans="1:10" ht="15.75" customHeight="1">
      <c r="A929" s="26"/>
      <c r="D929" s="25"/>
      <c r="F929" s="28"/>
      <c r="G929" s="25"/>
      <c r="H929" s="26"/>
      <c r="I929" s="26"/>
      <c r="J929" s="26"/>
    </row>
    <row r="930" spans="1:10" ht="15.75" customHeight="1">
      <c r="A930" s="26"/>
      <c r="D930" s="25"/>
      <c r="F930" s="28"/>
      <c r="G930" s="25"/>
      <c r="H930" s="26"/>
      <c r="I930" s="26"/>
      <c r="J930" s="26"/>
    </row>
    <row r="931" spans="1:10" ht="15.75" customHeight="1">
      <c r="A931" s="26"/>
      <c r="D931" s="25"/>
      <c r="F931" s="28"/>
      <c r="G931" s="25"/>
      <c r="H931" s="26"/>
      <c r="I931" s="26"/>
      <c r="J931" s="26"/>
    </row>
    <row r="932" spans="1:10" ht="15.75" customHeight="1">
      <c r="A932" s="26"/>
      <c r="D932" s="25"/>
      <c r="F932" s="28"/>
      <c r="G932" s="25"/>
      <c r="H932" s="26"/>
      <c r="I932" s="26"/>
      <c r="J932" s="26"/>
    </row>
    <row r="933" spans="1:10" ht="15.75" customHeight="1">
      <c r="A933" s="26"/>
      <c r="D933" s="25"/>
      <c r="F933" s="28"/>
      <c r="G933" s="25"/>
      <c r="H933" s="26"/>
      <c r="I933" s="26"/>
      <c r="J933" s="26"/>
    </row>
    <row r="934" spans="1:10" ht="15.75" customHeight="1">
      <c r="A934" s="26"/>
      <c r="D934" s="25"/>
      <c r="F934" s="28"/>
      <c r="G934" s="25"/>
      <c r="H934" s="26"/>
      <c r="I934" s="26"/>
      <c r="J934" s="26"/>
    </row>
    <row r="935" spans="1:10" ht="15.75" customHeight="1">
      <c r="A935" s="26"/>
      <c r="D935" s="25"/>
      <c r="F935" s="28"/>
      <c r="G935" s="25"/>
      <c r="H935" s="26"/>
      <c r="I935" s="26"/>
      <c r="J935" s="26"/>
    </row>
    <row r="936" spans="1:10" ht="15.75" customHeight="1">
      <c r="A936" s="26"/>
      <c r="D936" s="25"/>
      <c r="F936" s="28"/>
      <c r="G936" s="25"/>
      <c r="H936" s="26"/>
      <c r="I936" s="26"/>
      <c r="J936" s="26"/>
    </row>
    <row r="937" spans="1:10" ht="15.75" customHeight="1">
      <c r="A937" s="26"/>
      <c r="D937" s="25"/>
      <c r="F937" s="28"/>
      <c r="G937" s="25"/>
      <c r="H937" s="26"/>
      <c r="I937" s="26"/>
      <c r="J937" s="26"/>
    </row>
    <row r="938" spans="1:10" ht="15.75" customHeight="1">
      <c r="A938" s="26"/>
      <c r="D938" s="25"/>
      <c r="F938" s="28"/>
      <c r="G938" s="25"/>
      <c r="H938" s="26"/>
      <c r="I938" s="26"/>
      <c r="J938" s="26"/>
    </row>
    <row r="939" spans="1:10" ht="15.75" customHeight="1">
      <c r="A939" s="26"/>
      <c r="D939" s="25"/>
      <c r="F939" s="28"/>
      <c r="G939" s="25"/>
      <c r="H939" s="26"/>
      <c r="I939" s="26"/>
      <c r="J939" s="26"/>
    </row>
    <row r="940" spans="1:10" ht="15.75" customHeight="1">
      <c r="A940" s="26"/>
      <c r="D940" s="25"/>
      <c r="F940" s="28"/>
      <c r="G940" s="25"/>
      <c r="H940" s="26"/>
      <c r="I940" s="26"/>
      <c r="J940" s="26"/>
    </row>
    <row r="941" spans="1:10" ht="15.75" customHeight="1">
      <c r="A941" s="26"/>
      <c r="D941" s="25"/>
      <c r="F941" s="28"/>
      <c r="G941" s="25"/>
      <c r="H941" s="26"/>
      <c r="I941" s="26"/>
      <c r="J941" s="26"/>
    </row>
    <row r="942" spans="1:10" ht="15.75" customHeight="1">
      <c r="A942" s="26"/>
      <c r="D942" s="25"/>
      <c r="F942" s="28"/>
      <c r="G942" s="25"/>
      <c r="H942" s="26"/>
      <c r="I942" s="26"/>
      <c r="J942" s="26"/>
    </row>
    <row r="943" spans="1:10" ht="15.75" customHeight="1">
      <c r="A943" s="26"/>
      <c r="D943" s="25"/>
      <c r="F943" s="28"/>
      <c r="G943" s="25"/>
      <c r="H943" s="26"/>
      <c r="I943" s="26"/>
      <c r="J943" s="26"/>
    </row>
    <row r="944" spans="1:10" ht="15.75" customHeight="1">
      <c r="A944" s="26"/>
      <c r="D944" s="25"/>
      <c r="F944" s="28"/>
      <c r="G944" s="25"/>
      <c r="H944" s="26"/>
      <c r="I944" s="26"/>
      <c r="J944" s="26"/>
    </row>
    <row r="945" spans="1:10" ht="15.75" customHeight="1">
      <c r="A945" s="26"/>
      <c r="D945" s="25"/>
      <c r="F945" s="28"/>
      <c r="G945" s="25"/>
      <c r="H945" s="26"/>
      <c r="I945" s="26"/>
      <c r="J945" s="26"/>
    </row>
    <row r="946" spans="1:10" ht="15.75" customHeight="1">
      <c r="A946" s="26"/>
      <c r="D946" s="25"/>
      <c r="F946" s="28"/>
      <c r="G946" s="25"/>
      <c r="H946" s="26"/>
      <c r="I946" s="26"/>
      <c r="J946" s="26"/>
    </row>
    <row r="947" spans="1:10" ht="15.75" customHeight="1">
      <c r="A947" s="26"/>
      <c r="D947" s="25"/>
      <c r="F947" s="28"/>
      <c r="G947" s="25"/>
      <c r="H947" s="26"/>
      <c r="I947" s="26"/>
      <c r="J947" s="26"/>
    </row>
    <row r="948" spans="1:10" ht="15.75" customHeight="1">
      <c r="A948" s="26"/>
      <c r="D948" s="25"/>
      <c r="F948" s="28"/>
      <c r="G948" s="25"/>
      <c r="H948" s="26"/>
      <c r="I948" s="26"/>
      <c r="J948" s="26"/>
    </row>
    <row r="949" spans="1:10" ht="15.75" customHeight="1">
      <c r="A949" s="26"/>
      <c r="D949" s="25"/>
      <c r="F949" s="28"/>
      <c r="G949" s="25"/>
      <c r="H949" s="26"/>
      <c r="I949" s="26"/>
      <c r="J949" s="26"/>
    </row>
  </sheetData>
  <autoFilter ref="A22:J233" xr:uid="{00000000-0009-0000-0000-000001000000}"/>
  <mergeCells count="21">
    <mergeCell ref="A2:E2"/>
    <mergeCell ref="B4:E4"/>
    <mergeCell ref="A8:B8"/>
    <mergeCell ref="B6:G6"/>
    <mergeCell ref="I4:L4"/>
    <mergeCell ref="I5:L5"/>
    <mergeCell ref="I6:L6"/>
    <mergeCell ref="I7:L7"/>
    <mergeCell ref="B7:G7"/>
    <mergeCell ref="B5:G5"/>
    <mergeCell ref="A10:F10"/>
    <mergeCell ref="A11:E11"/>
    <mergeCell ref="A21:C21"/>
    <mergeCell ref="A195:C195"/>
    <mergeCell ref="A12:F12"/>
    <mergeCell ref="A13:F13"/>
    <mergeCell ref="A14:F14"/>
    <mergeCell ref="A15:F15"/>
    <mergeCell ref="A16:F16"/>
    <mergeCell ref="A17:F17"/>
    <mergeCell ref="A18:F18"/>
  </mergeCells>
  <dataValidations disablePrompts="1" count="1">
    <dataValidation type="custom" allowBlank="1" showErrorMessage="1" sqref="B9:F9 B4:B7 K8 H4:H7" xr:uid="{00000000-0002-0000-0100-000000000000}">
      <formula1>GT(LEN(B4),(0))</formula1>
    </dataValidation>
  </dataValidations>
  <hyperlinks>
    <hyperlink ref="E30" r:id="rId1" xr:uid="{00000000-0004-0000-0100-000000000000}"/>
    <hyperlink ref="E31" r:id="rId2" xr:uid="{00000000-0004-0000-0100-000001000000}"/>
    <hyperlink ref="E36" r:id="rId3" xr:uid="{00000000-0004-0000-0100-000002000000}"/>
    <hyperlink ref="E41" r:id="rId4" xr:uid="{00000000-0004-0000-0100-000003000000}"/>
    <hyperlink ref="E55" r:id="rId5" xr:uid="{00000000-0004-0000-0100-000004000000}"/>
    <hyperlink ref="E56" r:id="rId6" xr:uid="{00000000-0004-0000-0100-000005000000}"/>
    <hyperlink ref="E64" r:id="rId7" xr:uid="{00000000-0004-0000-0100-000006000000}"/>
    <hyperlink ref="E96" r:id="rId8" xr:uid="{00000000-0004-0000-0100-000007000000}"/>
    <hyperlink ref="E98" r:id="rId9" xr:uid="{00000000-0004-0000-0100-000008000000}"/>
    <hyperlink ref="E102" r:id="rId10" xr:uid="{00000000-0004-0000-0100-000009000000}"/>
    <hyperlink ref="E103" r:id="rId11" xr:uid="{00000000-0004-0000-0100-00000A000000}"/>
    <hyperlink ref="E104" r:id="rId12" xr:uid="{00000000-0004-0000-0100-00000B000000}"/>
    <hyperlink ref="E106" r:id="rId13" xr:uid="{00000000-0004-0000-0100-00000C000000}"/>
    <hyperlink ref="E108" r:id="rId14" xr:uid="{00000000-0004-0000-0100-00000D000000}"/>
    <hyperlink ref="E111" r:id="rId15" xr:uid="{00000000-0004-0000-0100-00000E000000}"/>
    <hyperlink ref="E112" r:id="rId16" xr:uid="{00000000-0004-0000-0100-00000F000000}"/>
    <hyperlink ref="E118" r:id="rId17" xr:uid="{00000000-0004-0000-0100-000010000000}"/>
    <hyperlink ref="E119" r:id="rId18" xr:uid="{00000000-0004-0000-0100-000011000000}"/>
    <hyperlink ref="E120" r:id="rId19" xr:uid="{00000000-0004-0000-0100-000012000000}"/>
    <hyperlink ref="E121" r:id="rId20" xr:uid="{00000000-0004-0000-0100-000013000000}"/>
    <hyperlink ref="E122" r:id="rId21" xr:uid="{00000000-0004-0000-0100-000014000000}"/>
    <hyperlink ref="E124" r:id="rId22" xr:uid="{00000000-0004-0000-0100-000015000000}"/>
    <hyperlink ref="E125" r:id="rId23" xr:uid="{00000000-0004-0000-0100-000016000000}"/>
    <hyperlink ref="E126" r:id="rId24" xr:uid="{00000000-0004-0000-0100-000017000000}"/>
    <hyperlink ref="E127" r:id="rId25" xr:uid="{00000000-0004-0000-0100-000018000000}"/>
    <hyperlink ref="E128" r:id="rId26" xr:uid="{00000000-0004-0000-0100-000019000000}"/>
    <hyperlink ref="E130" r:id="rId27" xr:uid="{00000000-0004-0000-0100-00001A000000}"/>
    <hyperlink ref="E133" r:id="rId28" xr:uid="{00000000-0004-0000-0100-00001B000000}"/>
    <hyperlink ref="E135" r:id="rId29" xr:uid="{00000000-0004-0000-0100-00001C000000}"/>
    <hyperlink ref="E140" r:id="rId30" xr:uid="{00000000-0004-0000-0100-00001D000000}"/>
    <hyperlink ref="E143" r:id="rId31" xr:uid="{00000000-0004-0000-0100-00001E000000}"/>
    <hyperlink ref="E144" r:id="rId32" xr:uid="{00000000-0004-0000-0100-00001F000000}"/>
    <hyperlink ref="E148" r:id="rId33" xr:uid="{00000000-0004-0000-0100-000020000000}"/>
    <hyperlink ref="E149" r:id="rId34" xr:uid="{00000000-0004-0000-0100-000021000000}"/>
    <hyperlink ref="E156" r:id="rId35" xr:uid="{00000000-0004-0000-0100-000022000000}"/>
    <hyperlink ref="E166" r:id="rId36" xr:uid="{00000000-0004-0000-0100-000023000000}"/>
    <hyperlink ref="E178" r:id="rId37" xr:uid="{00000000-0004-0000-0100-000024000000}"/>
    <hyperlink ref="E181" r:id="rId38" xr:uid="{00000000-0004-0000-0100-000025000000}"/>
    <hyperlink ref="E184" r:id="rId39" xr:uid="{00000000-0004-0000-0100-000026000000}"/>
    <hyperlink ref="E209" r:id="rId40" xr:uid="{00000000-0004-0000-0100-000027000000}"/>
    <hyperlink ref="E210" r:id="rId41" xr:uid="{00000000-0004-0000-0100-000028000000}"/>
    <hyperlink ref="E213" r:id="rId42" xr:uid="{00000000-0004-0000-0100-000029000000}"/>
    <hyperlink ref="E224" r:id="rId43" xr:uid="{00000000-0004-0000-0100-00002A000000}"/>
    <hyperlink ref="E225" r:id="rId44" xr:uid="{00000000-0004-0000-0100-00002B000000}"/>
    <hyperlink ref="E226" r:id="rId45" xr:uid="{00000000-0004-0000-0100-00002C000000}"/>
    <hyperlink ref="E227" r:id="rId46" xr:uid="{00000000-0004-0000-0100-00002D000000}"/>
    <hyperlink ref="E229" r:id="rId47" xr:uid="{00000000-0004-0000-0100-00002E000000}"/>
    <hyperlink ref="E236" r:id="rId48" xr:uid="{8F2A7647-B872-4596-892C-1EE2C334505C}"/>
  </hyperlinks>
  <pageMargins left="0.70866141732283472" right="0.70866141732283472" top="0.74803149606299213" bottom="0.74803149606299213" header="0" footer="0"/>
  <pageSetup scale="85" orientation="landscape"/>
  <headerFooter>
    <oddFooter>&amp;L&amp;D&amp;RElaborado por: Rainforest Alliance</oddFooter>
  </headerFooter>
  <drawing r:id="rId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985"/>
  <sheetViews>
    <sheetView workbookViewId="0"/>
  </sheetViews>
  <sheetFormatPr baseColWidth="10" defaultColWidth="14.42578125" defaultRowHeight="15" customHeight="1"/>
  <cols>
    <col min="1" max="1" width="23.42578125" customWidth="1"/>
    <col min="2" max="2" width="19.85546875" customWidth="1"/>
    <col min="3" max="3" width="104" customWidth="1"/>
    <col min="4" max="4" width="40.28515625" customWidth="1"/>
    <col min="5" max="5" width="30.42578125" customWidth="1"/>
    <col min="6" max="6" width="18.140625" customWidth="1"/>
    <col min="7" max="7" width="35.42578125" customWidth="1"/>
    <col min="8" max="8" width="16.85546875" customWidth="1"/>
    <col min="9" max="9" width="14.7109375" customWidth="1"/>
    <col min="10" max="10" width="17.28515625" customWidth="1"/>
    <col min="11" max="28" width="11.42578125" customWidth="1"/>
  </cols>
  <sheetData>
    <row r="1" spans="1:28">
      <c r="A1" s="1"/>
      <c r="B1" s="2"/>
      <c r="C1" s="2"/>
      <c r="D1" s="1"/>
      <c r="E1" s="1"/>
      <c r="F1" s="2"/>
      <c r="G1" s="1"/>
      <c r="H1" s="67"/>
      <c r="I1" s="67"/>
      <c r="J1" s="67"/>
      <c r="K1" s="2"/>
      <c r="L1" s="2"/>
      <c r="M1" s="2"/>
      <c r="N1" s="3"/>
      <c r="O1" s="3"/>
      <c r="P1" s="3"/>
      <c r="Q1" s="3"/>
      <c r="R1" s="3"/>
      <c r="S1" s="3"/>
      <c r="T1" s="3"/>
      <c r="U1" s="3"/>
      <c r="V1" s="3"/>
      <c r="W1" s="3"/>
      <c r="X1" s="3"/>
      <c r="Y1" s="3"/>
      <c r="Z1" s="3"/>
      <c r="AA1" s="3"/>
      <c r="AB1" s="3"/>
    </row>
    <row r="2" spans="1:28" ht="69.75" customHeight="1">
      <c r="A2" s="195" t="s">
        <v>727</v>
      </c>
      <c r="B2" s="184"/>
      <c r="C2" s="184"/>
      <c r="D2" s="184"/>
      <c r="E2" s="184"/>
      <c r="F2" s="184"/>
      <c r="G2" s="1"/>
      <c r="H2" s="68"/>
      <c r="I2" s="68"/>
      <c r="J2" s="68"/>
      <c r="K2" s="6"/>
      <c r="L2" s="6"/>
      <c r="M2" s="6"/>
      <c r="N2" s="3"/>
      <c r="O2" s="3"/>
      <c r="P2" s="3"/>
      <c r="Q2" s="3"/>
      <c r="R2" s="3"/>
      <c r="S2" s="3"/>
      <c r="T2" s="3"/>
      <c r="U2" s="3"/>
      <c r="V2" s="3"/>
      <c r="W2" s="3"/>
      <c r="X2" s="3"/>
      <c r="Y2" s="3"/>
      <c r="Z2" s="3"/>
      <c r="AA2" s="3"/>
      <c r="AB2" s="3"/>
    </row>
    <row r="3" spans="1:28" ht="16.5">
      <c r="A3" s="1"/>
      <c r="B3" s="2"/>
      <c r="C3" s="2"/>
      <c r="D3" s="1"/>
      <c r="E3" s="1"/>
      <c r="F3" s="2"/>
      <c r="G3" s="1"/>
      <c r="H3" s="7"/>
      <c r="I3" s="7"/>
      <c r="J3" s="209" t="s">
        <v>4</v>
      </c>
      <c r="K3" s="210"/>
      <c r="L3" s="210"/>
      <c r="M3" s="211"/>
      <c r="N3" s="3"/>
      <c r="O3" s="3"/>
      <c r="P3" s="3"/>
      <c r="Q3" s="3"/>
      <c r="R3" s="3"/>
      <c r="S3" s="3"/>
      <c r="T3" s="3"/>
      <c r="U3" s="3"/>
      <c r="V3" s="3"/>
      <c r="W3" s="3"/>
      <c r="X3" s="3"/>
      <c r="Y3" s="3"/>
      <c r="Z3" s="3"/>
      <c r="AA3" s="3"/>
      <c r="AB3" s="3"/>
    </row>
    <row r="4" spans="1:28" ht="27.75" customHeight="1">
      <c r="A4" s="8" t="s">
        <v>5</v>
      </c>
      <c r="B4" s="196" t="s">
        <v>6</v>
      </c>
      <c r="C4" s="197"/>
      <c r="D4" s="197"/>
      <c r="E4" s="197"/>
      <c r="F4" s="69"/>
      <c r="G4" s="70"/>
      <c r="H4" s="71"/>
      <c r="I4" s="71"/>
      <c r="J4" s="72"/>
      <c r="K4" s="10"/>
      <c r="L4" s="11"/>
      <c r="M4" s="12"/>
      <c r="N4" s="6"/>
      <c r="O4" s="6"/>
      <c r="P4" s="6"/>
      <c r="Q4" s="6"/>
      <c r="R4" s="6"/>
      <c r="S4" s="6"/>
      <c r="T4" s="6"/>
      <c r="U4" s="6"/>
      <c r="V4" s="6"/>
      <c r="W4" s="6"/>
      <c r="X4" s="6"/>
      <c r="Y4" s="6"/>
      <c r="Z4" s="6"/>
      <c r="AA4" s="6"/>
      <c r="AB4" s="6"/>
    </row>
    <row r="5" spans="1:28" ht="18" customHeight="1">
      <c r="A5" s="8" t="s">
        <v>7</v>
      </c>
      <c r="B5" s="73" t="s">
        <v>8</v>
      </c>
      <c r="C5" s="14"/>
      <c r="D5" s="15"/>
      <c r="E5" s="15"/>
      <c r="F5" s="14"/>
      <c r="G5" s="15"/>
      <c r="H5" s="74"/>
      <c r="I5" s="74"/>
      <c r="J5" s="72"/>
      <c r="K5" s="10"/>
      <c r="L5" s="11"/>
      <c r="M5" s="12"/>
      <c r="N5" s="6"/>
      <c r="O5" s="6"/>
      <c r="P5" s="6"/>
      <c r="Q5" s="6"/>
      <c r="R5" s="6"/>
      <c r="S5" s="6"/>
      <c r="T5" s="6"/>
      <c r="U5" s="6"/>
      <c r="V5" s="6"/>
      <c r="W5" s="6"/>
      <c r="X5" s="6"/>
      <c r="Y5" s="6"/>
      <c r="Z5" s="6"/>
      <c r="AA5" s="6"/>
      <c r="AB5" s="6"/>
    </row>
    <row r="6" spans="1:28" ht="16.5">
      <c r="A6" s="8" t="s">
        <v>9</v>
      </c>
      <c r="B6" s="16"/>
      <c r="C6" s="17"/>
      <c r="D6" s="18"/>
      <c r="E6" s="18"/>
      <c r="F6" s="17"/>
      <c r="G6" s="15"/>
      <c r="H6" s="74"/>
      <c r="I6" s="74"/>
      <c r="J6" s="72"/>
      <c r="K6" s="10"/>
      <c r="L6" s="11"/>
      <c r="M6" s="12"/>
      <c r="N6" s="6"/>
      <c r="O6" s="6"/>
      <c r="P6" s="6"/>
      <c r="Q6" s="6"/>
      <c r="R6" s="6"/>
      <c r="S6" s="6"/>
      <c r="T6" s="6"/>
      <c r="U6" s="6"/>
      <c r="V6" s="6"/>
      <c r="W6" s="6"/>
      <c r="X6" s="6"/>
      <c r="Y6" s="6"/>
      <c r="Z6" s="6"/>
      <c r="AA6" s="6"/>
      <c r="AB6" s="6"/>
    </row>
    <row r="7" spans="1:28" ht="16.5">
      <c r="A7" s="8" t="s">
        <v>10</v>
      </c>
      <c r="B7" s="13"/>
      <c r="C7" s="14"/>
      <c r="D7" s="15"/>
      <c r="E7" s="15"/>
      <c r="F7" s="14"/>
      <c r="G7" s="15"/>
      <c r="H7" s="74"/>
      <c r="I7" s="74"/>
      <c r="J7" s="72"/>
      <c r="K7" s="205"/>
      <c r="L7" s="210"/>
      <c r="M7" s="211"/>
      <c r="N7" s="6"/>
      <c r="O7" s="6"/>
      <c r="P7" s="6"/>
      <c r="Q7" s="6"/>
      <c r="R7" s="6"/>
      <c r="S7" s="6"/>
      <c r="T7" s="6"/>
      <c r="U7" s="6"/>
      <c r="V7" s="6"/>
      <c r="W7" s="6"/>
      <c r="X7" s="6"/>
      <c r="Y7" s="6"/>
      <c r="Z7" s="6"/>
      <c r="AA7" s="6"/>
      <c r="AB7" s="6"/>
    </row>
    <row r="8" spans="1:28" ht="16.5">
      <c r="A8" s="75"/>
      <c r="B8" s="76"/>
      <c r="C8" s="76"/>
      <c r="D8" s="9"/>
      <c r="E8" s="9"/>
      <c r="F8" s="76"/>
      <c r="G8" s="9"/>
      <c r="H8" s="71"/>
      <c r="I8" s="71"/>
      <c r="J8" s="71"/>
      <c r="K8" s="19"/>
      <c r="L8" s="19"/>
      <c r="M8" s="19"/>
      <c r="N8" s="6"/>
      <c r="O8" s="6"/>
      <c r="P8" s="6"/>
      <c r="Q8" s="6"/>
      <c r="R8" s="6"/>
      <c r="S8" s="6"/>
      <c r="T8" s="6"/>
      <c r="U8" s="6"/>
      <c r="V8" s="6"/>
      <c r="W8" s="6"/>
      <c r="X8" s="6"/>
      <c r="Y8" s="6"/>
      <c r="Z8" s="6"/>
      <c r="AA8" s="6"/>
      <c r="AB8" s="6"/>
    </row>
    <row r="9" spans="1:28">
      <c r="A9" s="77" t="s">
        <v>728</v>
      </c>
      <c r="B9" s="23"/>
      <c r="C9" s="23"/>
      <c r="D9" s="23"/>
      <c r="E9" s="24"/>
      <c r="G9" s="25"/>
      <c r="H9" s="78"/>
      <c r="I9" s="78"/>
      <c r="J9" s="78"/>
    </row>
    <row r="10" spans="1:28" ht="15" customHeight="1">
      <c r="A10" s="187" t="s">
        <v>12</v>
      </c>
      <c r="B10" s="184"/>
      <c r="C10" s="184"/>
      <c r="D10" s="184"/>
      <c r="E10" s="184"/>
      <c r="F10" s="184"/>
      <c r="G10" s="184"/>
      <c r="H10" s="78"/>
      <c r="I10" s="78"/>
      <c r="J10" s="78"/>
    </row>
    <row r="11" spans="1:28">
      <c r="A11" s="212" t="s">
        <v>729</v>
      </c>
      <c r="B11" s="184"/>
      <c r="C11" s="184"/>
      <c r="D11" s="184"/>
      <c r="E11" s="184"/>
      <c r="F11" s="184"/>
      <c r="G11" s="184"/>
      <c r="H11" s="78"/>
      <c r="I11" s="78"/>
      <c r="J11" s="78"/>
    </row>
    <row r="12" spans="1:28">
      <c r="A12" s="187" t="s">
        <v>730</v>
      </c>
      <c r="B12" s="184"/>
      <c r="C12" s="184"/>
      <c r="D12" s="184"/>
      <c r="E12" s="184"/>
      <c r="F12" s="184"/>
      <c r="G12" s="184"/>
      <c r="H12" s="78"/>
      <c r="I12" s="78"/>
      <c r="J12" s="78"/>
    </row>
    <row r="13" spans="1:28" ht="15" customHeight="1">
      <c r="A13" s="187" t="s">
        <v>15</v>
      </c>
      <c r="B13" s="184"/>
      <c r="C13" s="184"/>
      <c r="D13" s="184"/>
      <c r="E13" s="184"/>
      <c r="F13" s="184"/>
      <c r="G13" s="184"/>
      <c r="H13" s="78"/>
      <c r="I13" s="78"/>
      <c r="J13" s="78"/>
    </row>
    <row r="14" spans="1:28" ht="15" customHeight="1">
      <c r="A14" s="187" t="s">
        <v>731</v>
      </c>
      <c r="B14" s="184"/>
      <c r="C14" s="184"/>
      <c r="D14" s="184"/>
      <c r="E14" s="184"/>
      <c r="F14" s="184"/>
      <c r="G14" s="184"/>
      <c r="H14" s="78"/>
      <c r="I14" s="78"/>
      <c r="J14" s="78"/>
    </row>
    <row r="15" spans="1:28" ht="15" customHeight="1">
      <c r="A15" s="187" t="s">
        <v>732</v>
      </c>
      <c r="B15" s="184"/>
      <c r="C15" s="184"/>
      <c r="D15" s="184"/>
      <c r="E15" s="184"/>
      <c r="F15" s="184"/>
      <c r="G15" s="184"/>
      <c r="H15" s="78"/>
      <c r="I15" s="78"/>
      <c r="J15" s="78"/>
    </row>
    <row r="16" spans="1:28" ht="15" customHeight="1">
      <c r="A16" s="187" t="s">
        <v>733</v>
      </c>
      <c r="B16" s="184"/>
      <c r="C16" s="184"/>
      <c r="D16" s="184"/>
      <c r="E16" s="184"/>
      <c r="F16" s="184"/>
      <c r="G16" s="184"/>
      <c r="H16" s="78"/>
      <c r="I16" s="78"/>
      <c r="J16" s="78"/>
    </row>
    <row r="17" spans="1:28" ht="15" customHeight="1">
      <c r="A17" s="187" t="s">
        <v>734</v>
      </c>
      <c r="B17" s="184"/>
      <c r="C17" s="184"/>
      <c r="D17" s="184"/>
      <c r="E17" s="184"/>
      <c r="F17" s="184"/>
      <c r="G17" s="184"/>
      <c r="H17" s="78"/>
      <c r="I17" s="78"/>
      <c r="J17" s="78"/>
    </row>
    <row r="18" spans="1:28" ht="15" customHeight="1">
      <c r="A18" s="187" t="s">
        <v>735</v>
      </c>
      <c r="B18" s="184"/>
      <c r="C18" s="184"/>
      <c r="D18" s="184"/>
      <c r="E18" s="184"/>
      <c r="F18" s="184"/>
      <c r="G18" s="184"/>
      <c r="H18" s="78"/>
      <c r="I18" s="78"/>
      <c r="J18" s="78"/>
    </row>
    <row r="19" spans="1:28" ht="16.5">
      <c r="A19" s="75"/>
      <c r="B19" s="76"/>
      <c r="C19" s="76"/>
      <c r="D19" s="9"/>
      <c r="E19" s="9"/>
      <c r="F19" s="76"/>
      <c r="G19" s="9"/>
      <c r="H19" s="71"/>
      <c r="I19" s="71"/>
      <c r="J19" s="71"/>
      <c r="K19" s="19"/>
      <c r="L19" s="19"/>
      <c r="M19" s="19"/>
      <c r="N19" s="6"/>
      <c r="O19" s="6"/>
      <c r="P19" s="6"/>
      <c r="Q19" s="6"/>
      <c r="R19" s="6"/>
      <c r="S19" s="6"/>
      <c r="T19" s="6"/>
      <c r="U19" s="6"/>
      <c r="V19" s="6"/>
      <c r="W19" s="6"/>
      <c r="X19" s="6"/>
      <c r="Y19" s="6"/>
      <c r="Z19" s="6"/>
      <c r="AA19" s="6"/>
      <c r="AB19" s="6"/>
    </row>
    <row r="20" spans="1:28" ht="18">
      <c r="A20" s="79" t="s">
        <v>21</v>
      </c>
      <c r="B20" s="29"/>
      <c r="C20" s="29"/>
      <c r="D20" s="29"/>
      <c r="E20" s="80"/>
      <c r="F20" s="29"/>
      <c r="G20" s="80"/>
      <c r="H20" s="81"/>
      <c r="I20" s="81"/>
      <c r="J20" s="81"/>
    </row>
    <row r="21" spans="1:28" ht="49.5" customHeight="1">
      <c r="A21" s="82" t="s">
        <v>736</v>
      </c>
      <c r="B21" s="82" t="s">
        <v>23</v>
      </c>
      <c r="C21" s="32" t="s">
        <v>24</v>
      </c>
      <c r="D21" s="83" t="s">
        <v>25</v>
      </c>
      <c r="E21" s="84" t="s">
        <v>26</v>
      </c>
      <c r="F21" s="83" t="s">
        <v>27</v>
      </c>
      <c r="G21" s="84" t="s">
        <v>28</v>
      </c>
      <c r="H21" s="85" t="s">
        <v>29</v>
      </c>
      <c r="I21" s="85" t="s">
        <v>30</v>
      </c>
      <c r="J21" s="85" t="s">
        <v>31</v>
      </c>
    </row>
    <row r="22" spans="1:28" ht="15.75" customHeight="1">
      <c r="A22" s="86" t="s">
        <v>32</v>
      </c>
      <c r="B22" s="86"/>
      <c r="C22" s="86"/>
      <c r="D22" s="86"/>
      <c r="E22" s="86"/>
      <c r="F22" s="86"/>
      <c r="G22" s="86"/>
      <c r="H22" s="87"/>
      <c r="I22" s="87"/>
      <c r="J22" s="87"/>
    </row>
    <row r="23" spans="1:28" ht="15.75" customHeight="1">
      <c r="A23" s="42" t="s">
        <v>33</v>
      </c>
      <c r="B23" s="43" t="s">
        <v>737</v>
      </c>
      <c r="C23" s="44" t="s">
        <v>738</v>
      </c>
      <c r="D23" s="43" t="s">
        <v>0</v>
      </c>
      <c r="E23" s="43" t="s">
        <v>0</v>
      </c>
      <c r="F23" s="43" t="s">
        <v>0</v>
      </c>
      <c r="G23" s="43" t="s">
        <v>0</v>
      </c>
      <c r="H23" s="43" t="s">
        <v>0</v>
      </c>
      <c r="I23" s="43" t="s">
        <v>0</v>
      </c>
      <c r="J23" s="43" t="s">
        <v>0</v>
      </c>
    </row>
    <row r="24" spans="1:28" ht="15.75" customHeight="1">
      <c r="A24" s="42" t="s">
        <v>33</v>
      </c>
      <c r="B24" s="43" t="s">
        <v>739</v>
      </c>
      <c r="C24" s="44" t="s">
        <v>740</v>
      </c>
      <c r="D24" s="43" t="s">
        <v>0</v>
      </c>
      <c r="E24" s="43" t="s">
        <v>0</v>
      </c>
      <c r="F24" s="43" t="s">
        <v>0</v>
      </c>
      <c r="G24" s="43" t="s">
        <v>0</v>
      </c>
      <c r="H24" s="43" t="s">
        <v>0</v>
      </c>
      <c r="I24" s="43" t="s">
        <v>0</v>
      </c>
      <c r="J24" s="43" t="s">
        <v>0</v>
      </c>
    </row>
    <row r="25" spans="1:28" ht="15.75" customHeight="1">
      <c r="A25" s="42" t="s">
        <v>33</v>
      </c>
      <c r="B25" s="43" t="s">
        <v>38</v>
      </c>
      <c r="C25" s="44" t="s">
        <v>741</v>
      </c>
      <c r="D25" s="43" t="s">
        <v>742</v>
      </c>
      <c r="E25" s="88" t="s">
        <v>41</v>
      </c>
      <c r="F25" s="43" t="s">
        <v>42</v>
      </c>
      <c r="G25" s="43" t="s">
        <v>43</v>
      </c>
      <c r="H25" s="43" t="s">
        <v>0</v>
      </c>
      <c r="I25" s="43" t="s">
        <v>0</v>
      </c>
      <c r="J25" s="43" t="s">
        <v>49</v>
      </c>
    </row>
    <row r="26" spans="1:28" ht="15.75" customHeight="1">
      <c r="A26" s="42" t="s">
        <v>44</v>
      </c>
      <c r="B26" s="43" t="s">
        <v>50</v>
      </c>
      <c r="C26" s="44" t="s">
        <v>743</v>
      </c>
      <c r="D26" s="43" t="s">
        <v>742</v>
      </c>
      <c r="E26" s="88" t="s">
        <v>41</v>
      </c>
      <c r="F26" s="43">
        <v>7</v>
      </c>
      <c r="G26" s="43" t="s">
        <v>52</v>
      </c>
      <c r="H26" s="43" t="s">
        <v>0</v>
      </c>
      <c r="I26" s="43" t="s">
        <v>0</v>
      </c>
      <c r="J26" s="43" t="s">
        <v>49</v>
      </c>
    </row>
    <row r="27" spans="1:28" ht="15.75" customHeight="1">
      <c r="A27" s="42" t="s">
        <v>44</v>
      </c>
      <c r="B27" s="43" t="s">
        <v>55</v>
      </c>
      <c r="C27" s="44" t="s">
        <v>744</v>
      </c>
      <c r="D27" s="43" t="s">
        <v>57</v>
      </c>
      <c r="E27" s="43" t="s">
        <v>58</v>
      </c>
      <c r="F27" s="43" t="s">
        <v>59</v>
      </c>
      <c r="G27" s="43" t="s">
        <v>60</v>
      </c>
      <c r="H27" s="43" t="s">
        <v>0</v>
      </c>
      <c r="I27" s="43" t="s">
        <v>0</v>
      </c>
      <c r="J27" s="43" t="s">
        <v>49</v>
      </c>
    </row>
    <row r="28" spans="1:28" ht="15.75" customHeight="1">
      <c r="A28" s="42" t="s">
        <v>44</v>
      </c>
      <c r="B28" s="43" t="s">
        <v>68</v>
      </c>
      <c r="C28" s="44" t="s">
        <v>69</v>
      </c>
      <c r="D28" s="43" t="s">
        <v>0</v>
      </c>
      <c r="E28" s="43" t="s">
        <v>0</v>
      </c>
      <c r="F28" s="43" t="s">
        <v>0</v>
      </c>
      <c r="G28" s="43" t="s">
        <v>0</v>
      </c>
      <c r="H28" s="43" t="s">
        <v>0</v>
      </c>
      <c r="I28" s="43" t="s">
        <v>0</v>
      </c>
      <c r="J28" s="43" t="s">
        <v>0</v>
      </c>
    </row>
    <row r="29" spans="1:28" ht="15.75" customHeight="1">
      <c r="A29" s="42" t="s">
        <v>44</v>
      </c>
      <c r="B29" s="43" t="s">
        <v>745</v>
      </c>
      <c r="C29" s="44" t="s">
        <v>746</v>
      </c>
      <c r="D29" s="43" t="s">
        <v>0</v>
      </c>
      <c r="E29" s="43" t="s">
        <v>0</v>
      </c>
      <c r="F29" s="43" t="s">
        <v>0</v>
      </c>
      <c r="G29" s="43" t="s">
        <v>0</v>
      </c>
      <c r="H29" s="43" t="s">
        <v>0</v>
      </c>
      <c r="I29" s="43" t="s">
        <v>0</v>
      </c>
      <c r="J29" s="43" t="s">
        <v>0</v>
      </c>
    </row>
    <row r="30" spans="1:28" ht="15.75" customHeight="1">
      <c r="A30" s="42" t="s">
        <v>44</v>
      </c>
      <c r="B30" s="43" t="s">
        <v>747</v>
      </c>
      <c r="C30" s="44" t="s">
        <v>748</v>
      </c>
      <c r="D30" s="43" t="s">
        <v>0</v>
      </c>
      <c r="E30" s="43" t="s">
        <v>0</v>
      </c>
      <c r="F30" s="43" t="s">
        <v>0</v>
      </c>
      <c r="G30" s="43" t="s">
        <v>0</v>
      </c>
      <c r="H30" s="43" t="s">
        <v>0</v>
      </c>
      <c r="I30" s="43" t="s">
        <v>0</v>
      </c>
      <c r="J30" s="43" t="s">
        <v>0</v>
      </c>
    </row>
    <row r="31" spans="1:28" ht="15.75" customHeight="1">
      <c r="A31" s="42" t="s">
        <v>749</v>
      </c>
      <c r="B31" s="43" t="s">
        <v>108</v>
      </c>
      <c r="C31" s="44" t="s">
        <v>750</v>
      </c>
      <c r="D31" s="43" t="s">
        <v>0</v>
      </c>
      <c r="E31" s="43" t="s">
        <v>0</v>
      </c>
      <c r="F31" s="43" t="s">
        <v>0</v>
      </c>
      <c r="G31" s="43" t="s">
        <v>0</v>
      </c>
      <c r="H31" s="43" t="s">
        <v>0</v>
      </c>
      <c r="I31" s="43" t="s">
        <v>0</v>
      </c>
      <c r="J31" s="43" t="s">
        <v>0</v>
      </c>
    </row>
    <row r="32" spans="1:28" ht="15.75" customHeight="1">
      <c r="A32" s="42" t="s">
        <v>749</v>
      </c>
      <c r="B32" s="43" t="s">
        <v>110</v>
      </c>
      <c r="C32" s="44" t="s">
        <v>751</v>
      </c>
      <c r="D32" s="43" t="s">
        <v>0</v>
      </c>
      <c r="E32" s="43" t="s">
        <v>0</v>
      </c>
      <c r="F32" s="43" t="s">
        <v>0</v>
      </c>
      <c r="G32" s="43" t="s">
        <v>0</v>
      </c>
      <c r="H32" s="43" t="s">
        <v>0</v>
      </c>
      <c r="I32" s="43" t="s">
        <v>0</v>
      </c>
      <c r="J32" s="43" t="s">
        <v>0</v>
      </c>
    </row>
    <row r="33" spans="1:10" ht="15.75" customHeight="1">
      <c r="A33" s="42" t="s">
        <v>749</v>
      </c>
      <c r="B33" s="43" t="s">
        <v>112</v>
      </c>
      <c r="C33" s="44" t="s">
        <v>752</v>
      </c>
      <c r="D33" s="43" t="s">
        <v>0</v>
      </c>
      <c r="E33" s="43" t="s">
        <v>0</v>
      </c>
      <c r="F33" s="43" t="s">
        <v>0</v>
      </c>
      <c r="G33" s="43" t="s">
        <v>0</v>
      </c>
      <c r="H33" s="43" t="s">
        <v>0</v>
      </c>
      <c r="I33" s="43" t="s">
        <v>0</v>
      </c>
      <c r="J33" s="43" t="s">
        <v>0</v>
      </c>
    </row>
    <row r="34" spans="1:10" ht="15.75" customHeight="1">
      <c r="A34" s="42" t="s">
        <v>120</v>
      </c>
      <c r="B34" s="43" t="s">
        <v>121</v>
      </c>
      <c r="C34" s="44" t="s">
        <v>753</v>
      </c>
      <c r="D34" s="43" t="s">
        <v>742</v>
      </c>
      <c r="E34" s="88" t="s">
        <v>41</v>
      </c>
      <c r="F34" s="43" t="s">
        <v>42</v>
      </c>
      <c r="G34" s="43" t="s">
        <v>123</v>
      </c>
      <c r="H34" s="43" t="s">
        <v>0</v>
      </c>
      <c r="I34" s="43" t="s">
        <v>0</v>
      </c>
      <c r="J34" s="43" t="s">
        <v>49</v>
      </c>
    </row>
    <row r="35" spans="1:10" ht="409.5">
      <c r="A35" s="42" t="s">
        <v>754</v>
      </c>
      <c r="B35" s="43" t="s">
        <v>125</v>
      </c>
      <c r="C35" s="44" t="s">
        <v>755</v>
      </c>
      <c r="D35" s="43" t="s">
        <v>127</v>
      </c>
      <c r="E35" s="43" t="s">
        <v>756</v>
      </c>
      <c r="F35" s="43" t="s">
        <v>129</v>
      </c>
      <c r="G35" s="43" t="s">
        <v>130</v>
      </c>
      <c r="H35" s="43" t="s">
        <v>0</v>
      </c>
      <c r="I35" s="43" t="s">
        <v>0</v>
      </c>
      <c r="J35" s="43" t="s">
        <v>49</v>
      </c>
    </row>
    <row r="36" spans="1:10" ht="15.75" customHeight="1">
      <c r="A36" s="42" t="s">
        <v>754</v>
      </c>
      <c r="B36" s="43" t="s">
        <v>757</v>
      </c>
      <c r="C36" s="44" t="s">
        <v>758</v>
      </c>
      <c r="D36" s="43" t="s">
        <v>133</v>
      </c>
      <c r="E36" s="43" t="s">
        <v>759</v>
      </c>
      <c r="F36" s="43" t="s">
        <v>135</v>
      </c>
      <c r="G36" s="43" t="s">
        <v>136</v>
      </c>
      <c r="H36" s="43" t="s">
        <v>0</v>
      </c>
      <c r="I36" s="43" t="s">
        <v>0</v>
      </c>
      <c r="J36" s="89" t="s">
        <v>49</v>
      </c>
    </row>
    <row r="37" spans="1:10" ht="15.75" customHeight="1">
      <c r="A37" s="90" t="s">
        <v>142</v>
      </c>
      <c r="B37" s="86"/>
      <c r="C37" s="86"/>
      <c r="D37" s="86"/>
      <c r="E37" s="86"/>
      <c r="F37" s="86"/>
      <c r="G37" s="86"/>
      <c r="H37" s="86"/>
      <c r="I37" s="86"/>
      <c r="J37" s="86"/>
    </row>
    <row r="38" spans="1:10" ht="15.75" customHeight="1">
      <c r="A38" s="42" t="s">
        <v>143</v>
      </c>
      <c r="B38" s="43" t="s">
        <v>148</v>
      </c>
      <c r="C38" s="44" t="s">
        <v>760</v>
      </c>
      <c r="D38" s="43" t="s">
        <v>0</v>
      </c>
      <c r="E38" s="43" t="s">
        <v>0</v>
      </c>
      <c r="F38" s="43" t="s">
        <v>0</v>
      </c>
      <c r="G38" s="43" t="s">
        <v>0</v>
      </c>
      <c r="H38" s="43" t="s">
        <v>0</v>
      </c>
      <c r="I38" s="43" t="s">
        <v>0</v>
      </c>
      <c r="J38" s="43" t="s">
        <v>0</v>
      </c>
    </row>
    <row r="39" spans="1:10" ht="15.75" customHeight="1">
      <c r="A39" s="42" t="s">
        <v>143</v>
      </c>
      <c r="B39" s="43" t="s">
        <v>150</v>
      </c>
      <c r="C39" s="44" t="s">
        <v>761</v>
      </c>
      <c r="D39" s="43" t="s">
        <v>0</v>
      </c>
      <c r="E39" s="43" t="s">
        <v>0</v>
      </c>
      <c r="F39" s="43" t="s">
        <v>0</v>
      </c>
      <c r="G39" s="43" t="s">
        <v>0</v>
      </c>
      <c r="H39" s="43" t="s">
        <v>0</v>
      </c>
      <c r="I39" s="43" t="s">
        <v>0</v>
      </c>
      <c r="J39" s="43" t="s">
        <v>0</v>
      </c>
    </row>
    <row r="40" spans="1:10" ht="15.75" customHeight="1">
      <c r="A40" s="42" t="s">
        <v>143</v>
      </c>
      <c r="B40" s="43" t="s">
        <v>156</v>
      </c>
      <c r="C40" s="44" t="s">
        <v>762</v>
      </c>
      <c r="D40" s="43" t="s">
        <v>0</v>
      </c>
      <c r="E40" s="43" t="s">
        <v>0</v>
      </c>
      <c r="F40" s="43" t="s">
        <v>0</v>
      </c>
      <c r="G40" s="43" t="s">
        <v>0</v>
      </c>
      <c r="H40" s="43" t="s">
        <v>0</v>
      </c>
      <c r="I40" s="43" t="s">
        <v>0</v>
      </c>
      <c r="J40" s="43" t="s">
        <v>0</v>
      </c>
    </row>
    <row r="41" spans="1:10" ht="15.75" customHeight="1">
      <c r="A41" s="42" t="s">
        <v>143</v>
      </c>
      <c r="B41" s="43" t="s">
        <v>158</v>
      </c>
      <c r="C41" s="44" t="s">
        <v>763</v>
      </c>
      <c r="D41" s="43" t="s">
        <v>0</v>
      </c>
      <c r="E41" s="43" t="s">
        <v>0</v>
      </c>
      <c r="F41" s="43" t="s">
        <v>0</v>
      </c>
      <c r="G41" s="43" t="s">
        <v>0</v>
      </c>
      <c r="H41" s="43" t="s">
        <v>0</v>
      </c>
      <c r="I41" s="43" t="s">
        <v>0</v>
      </c>
      <c r="J41" s="43" t="s">
        <v>0</v>
      </c>
    </row>
    <row r="42" spans="1:10" ht="15.75" customHeight="1">
      <c r="A42" s="42" t="s">
        <v>143</v>
      </c>
      <c r="B42" s="43" t="s">
        <v>166</v>
      </c>
      <c r="C42" s="44" t="s">
        <v>764</v>
      </c>
      <c r="D42" s="43" t="s">
        <v>0</v>
      </c>
      <c r="E42" s="43" t="s">
        <v>0</v>
      </c>
      <c r="F42" s="43" t="s">
        <v>0</v>
      </c>
      <c r="G42" s="43" t="s">
        <v>0</v>
      </c>
      <c r="H42" s="43" t="s">
        <v>0</v>
      </c>
      <c r="I42" s="43" t="s">
        <v>0</v>
      </c>
      <c r="J42" s="43" t="s">
        <v>0</v>
      </c>
    </row>
    <row r="43" spans="1:10" ht="15.75" customHeight="1">
      <c r="A43" s="42" t="s">
        <v>143</v>
      </c>
      <c r="B43" s="43" t="s">
        <v>168</v>
      </c>
      <c r="C43" s="44" t="s">
        <v>765</v>
      </c>
      <c r="D43" s="43" t="s">
        <v>0</v>
      </c>
      <c r="E43" s="43" t="s">
        <v>0</v>
      </c>
      <c r="F43" s="43" t="s">
        <v>0</v>
      </c>
      <c r="G43" s="43" t="s">
        <v>0</v>
      </c>
      <c r="H43" s="43" t="s">
        <v>0</v>
      </c>
      <c r="I43" s="43" t="s">
        <v>0</v>
      </c>
      <c r="J43" s="43" t="s">
        <v>0</v>
      </c>
    </row>
    <row r="44" spans="1:10" ht="15.75" customHeight="1">
      <c r="A44" s="42" t="s">
        <v>143</v>
      </c>
      <c r="B44" s="43" t="s">
        <v>766</v>
      </c>
      <c r="C44" s="44" t="s">
        <v>767</v>
      </c>
      <c r="D44" s="43" t="s">
        <v>0</v>
      </c>
      <c r="E44" s="43" t="s">
        <v>0</v>
      </c>
      <c r="F44" s="43" t="s">
        <v>0</v>
      </c>
      <c r="G44" s="43" t="s">
        <v>0</v>
      </c>
      <c r="H44" s="43" t="s">
        <v>0</v>
      </c>
      <c r="I44" s="43" t="s">
        <v>0</v>
      </c>
      <c r="J44" s="43" t="s">
        <v>0</v>
      </c>
    </row>
    <row r="45" spans="1:10" ht="15.75" customHeight="1">
      <c r="A45" s="42" t="s">
        <v>143</v>
      </c>
      <c r="B45" s="43" t="s">
        <v>768</v>
      </c>
      <c r="C45" s="44" t="s">
        <v>769</v>
      </c>
      <c r="D45" s="43" t="s">
        <v>0</v>
      </c>
      <c r="E45" s="43" t="s">
        <v>0</v>
      </c>
      <c r="F45" s="43" t="s">
        <v>0</v>
      </c>
      <c r="G45" s="43" t="s">
        <v>0</v>
      </c>
      <c r="H45" s="43" t="s">
        <v>0</v>
      </c>
      <c r="I45" s="43" t="s">
        <v>0</v>
      </c>
      <c r="J45" s="43" t="s">
        <v>0</v>
      </c>
    </row>
    <row r="46" spans="1:10" ht="15.75" customHeight="1">
      <c r="A46" s="42" t="s">
        <v>770</v>
      </c>
      <c r="B46" s="43" t="s">
        <v>771</v>
      </c>
      <c r="C46" s="44" t="s">
        <v>772</v>
      </c>
      <c r="D46" s="43" t="s">
        <v>0</v>
      </c>
      <c r="E46" s="43" t="s">
        <v>0</v>
      </c>
      <c r="F46" s="43" t="s">
        <v>0</v>
      </c>
      <c r="G46" s="43" t="s">
        <v>0</v>
      </c>
      <c r="H46" s="43" t="s">
        <v>0</v>
      </c>
      <c r="I46" s="43" t="s">
        <v>0</v>
      </c>
      <c r="J46" s="43" t="s">
        <v>0</v>
      </c>
    </row>
    <row r="47" spans="1:10" ht="15.75" customHeight="1">
      <c r="A47" s="42" t="s">
        <v>773</v>
      </c>
      <c r="B47" s="43" t="s">
        <v>171</v>
      </c>
      <c r="C47" s="44" t="s">
        <v>774</v>
      </c>
      <c r="D47" s="43" t="s">
        <v>0</v>
      </c>
      <c r="E47" s="43" t="s">
        <v>0</v>
      </c>
      <c r="F47" s="43" t="s">
        <v>0</v>
      </c>
      <c r="G47" s="43" t="s">
        <v>0</v>
      </c>
      <c r="H47" s="43" t="s">
        <v>0</v>
      </c>
      <c r="I47" s="43" t="s">
        <v>0</v>
      </c>
      <c r="J47" s="43" t="s">
        <v>0</v>
      </c>
    </row>
    <row r="48" spans="1:10" ht="15.75" customHeight="1">
      <c r="A48" s="42" t="s">
        <v>773</v>
      </c>
      <c r="B48" s="43" t="s">
        <v>173</v>
      </c>
      <c r="C48" s="44" t="s">
        <v>775</v>
      </c>
      <c r="D48" s="43" t="s">
        <v>0</v>
      </c>
      <c r="E48" s="43" t="s">
        <v>0</v>
      </c>
      <c r="F48" s="43" t="s">
        <v>0</v>
      </c>
      <c r="G48" s="43" t="s">
        <v>0</v>
      </c>
      <c r="H48" s="43" t="s">
        <v>0</v>
      </c>
      <c r="I48" s="43" t="s">
        <v>0</v>
      </c>
      <c r="J48" s="43" t="s">
        <v>0</v>
      </c>
    </row>
    <row r="49" spans="1:10" ht="15.75" customHeight="1">
      <c r="A49" s="42" t="s">
        <v>773</v>
      </c>
      <c r="B49" s="43" t="s">
        <v>175</v>
      </c>
      <c r="C49" s="44" t="s">
        <v>776</v>
      </c>
      <c r="D49" s="43" t="s">
        <v>0</v>
      </c>
      <c r="E49" s="43" t="s">
        <v>0</v>
      </c>
      <c r="F49" s="43" t="s">
        <v>0</v>
      </c>
      <c r="G49" s="43" t="s">
        <v>0</v>
      </c>
      <c r="H49" s="43" t="s">
        <v>0</v>
      </c>
      <c r="I49" s="43" t="s">
        <v>0</v>
      </c>
      <c r="J49" s="43" t="s">
        <v>0</v>
      </c>
    </row>
    <row r="50" spans="1:10" ht="15.75" customHeight="1">
      <c r="A50" s="42" t="s">
        <v>773</v>
      </c>
      <c r="B50" s="43" t="s">
        <v>177</v>
      </c>
      <c r="C50" s="44" t="s">
        <v>777</v>
      </c>
      <c r="D50" s="43" t="s">
        <v>179</v>
      </c>
      <c r="E50" s="88" t="s">
        <v>180</v>
      </c>
      <c r="F50" s="43" t="s">
        <v>181</v>
      </c>
      <c r="G50" s="43" t="s">
        <v>778</v>
      </c>
      <c r="H50" s="43" t="s">
        <v>0</v>
      </c>
      <c r="I50" s="43" t="s">
        <v>0</v>
      </c>
      <c r="J50" s="43" t="s">
        <v>49</v>
      </c>
    </row>
    <row r="51" spans="1:10" ht="15.75" customHeight="1">
      <c r="A51" s="42" t="s">
        <v>773</v>
      </c>
      <c r="B51" s="43" t="s">
        <v>779</v>
      </c>
      <c r="C51" s="44" t="s">
        <v>780</v>
      </c>
      <c r="D51" s="43" t="s">
        <v>0</v>
      </c>
      <c r="E51" s="43" t="s">
        <v>0</v>
      </c>
      <c r="F51" s="43" t="s">
        <v>0</v>
      </c>
      <c r="G51" s="43" t="s">
        <v>0</v>
      </c>
      <c r="H51" s="43" t="s">
        <v>0</v>
      </c>
      <c r="I51" s="43" t="s">
        <v>0</v>
      </c>
      <c r="J51" s="43" t="s">
        <v>0</v>
      </c>
    </row>
    <row r="52" spans="1:10" ht="15.75" customHeight="1">
      <c r="A52" s="42" t="s">
        <v>773</v>
      </c>
      <c r="B52" s="43" t="s">
        <v>781</v>
      </c>
      <c r="C52" s="44" t="s">
        <v>782</v>
      </c>
      <c r="D52" s="43" t="s">
        <v>0</v>
      </c>
      <c r="E52" s="43" t="s">
        <v>0</v>
      </c>
      <c r="F52" s="43" t="s">
        <v>0</v>
      </c>
      <c r="G52" s="43" t="s">
        <v>0</v>
      </c>
      <c r="H52" s="43" t="s">
        <v>0</v>
      </c>
      <c r="I52" s="43" t="s">
        <v>0</v>
      </c>
      <c r="J52" s="43" t="s">
        <v>0</v>
      </c>
    </row>
    <row r="53" spans="1:10" ht="15.75" customHeight="1">
      <c r="A53" s="42" t="s">
        <v>773</v>
      </c>
      <c r="B53" s="43" t="s">
        <v>783</v>
      </c>
      <c r="C53" s="44" t="s">
        <v>784</v>
      </c>
      <c r="D53" s="43" t="s">
        <v>0</v>
      </c>
      <c r="E53" s="43" t="s">
        <v>0</v>
      </c>
      <c r="F53" s="43" t="s">
        <v>0</v>
      </c>
      <c r="G53" s="43" t="s">
        <v>0</v>
      </c>
      <c r="H53" s="43" t="s">
        <v>0</v>
      </c>
      <c r="I53" s="43" t="s">
        <v>0</v>
      </c>
      <c r="J53" s="43" t="s">
        <v>0</v>
      </c>
    </row>
    <row r="54" spans="1:10" ht="15.75" customHeight="1">
      <c r="A54" s="42" t="s">
        <v>183</v>
      </c>
      <c r="B54" s="43" t="s">
        <v>184</v>
      </c>
      <c r="C54" s="44" t="s">
        <v>785</v>
      </c>
      <c r="D54" s="43" t="s">
        <v>0</v>
      </c>
      <c r="E54" s="43" t="s">
        <v>0</v>
      </c>
      <c r="F54" s="43" t="s">
        <v>0</v>
      </c>
      <c r="G54" s="43" t="s">
        <v>0</v>
      </c>
      <c r="H54" s="43" t="s">
        <v>0</v>
      </c>
      <c r="I54" s="43" t="s">
        <v>0</v>
      </c>
      <c r="J54" s="43" t="s">
        <v>0</v>
      </c>
    </row>
    <row r="55" spans="1:10" ht="15.75" customHeight="1">
      <c r="A55" s="42" t="s">
        <v>183</v>
      </c>
      <c r="B55" s="43" t="s">
        <v>186</v>
      </c>
      <c r="C55" s="44" t="s">
        <v>786</v>
      </c>
      <c r="D55" s="43" t="s">
        <v>0</v>
      </c>
      <c r="E55" s="43" t="s">
        <v>0</v>
      </c>
      <c r="F55" s="43" t="s">
        <v>0</v>
      </c>
      <c r="G55" s="43" t="s">
        <v>0</v>
      </c>
      <c r="H55" s="43" t="s">
        <v>0</v>
      </c>
      <c r="I55" s="43" t="s">
        <v>0</v>
      </c>
      <c r="J55" s="43" t="s">
        <v>0</v>
      </c>
    </row>
    <row r="56" spans="1:10" ht="15.75" customHeight="1">
      <c r="A56" s="42" t="s">
        <v>183</v>
      </c>
      <c r="B56" s="43" t="s">
        <v>188</v>
      </c>
      <c r="C56" s="44" t="s">
        <v>787</v>
      </c>
      <c r="D56" s="43" t="s">
        <v>179</v>
      </c>
      <c r="E56" s="88" t="s">
        <v>180</v>
      </c>
      <c r="F56" s="43" t="s">
        <v>190</v>
      </c>
      <c r="G56" s="43" t="s">
        <v>191</v>
      </c>
      <c r="H56" s="43" t="s">
        <v>0</v>
      </c>
      <c r="I56" s="43" t="s">
        <v>0</v>
      </c>
      <c r="J56" s="43" t="s">
        <v>49</v>
      </c>
    </row>
    <row r="57" spans="1:10" ht="15.75" customHeight="1">
      <c r="A57" s="42" t="s">
        <v>183</v>
      </c>
      <c r="B57" s="43" t="s">
        <v>192</v>
      </c>
      <c r="C57" s="44" t="s">
        <v>788</v>
      </c>
      <c r="D57" s="43" t="s">
        <v>179</v>
      </c>
      <c r="E57" s="88" t="s">
        <v>180</v>
      </c>
      <c r="F57" s="43" t="s">
        <v>190</v>
      </c>
      <c r="G57" s="43" t="s">
        <v>191</v>
      </c>
      <c r="H57" s="43" t="s">
        <v>0</v>
      </c>
      <c r="I57" s="43" t="s">
        <v>0</v>
      </c>
      <c r="J57" s="43" t="s">
        <v>49</v>
      </c>
    </row>
    <row r="58" spans="1:10" ht="15.75" customHeight="1">
      <c r="A58" s="42" t="s">
        <v>183</v>
      </c>
      <c r="B58" s="43" t="s">
        <v>194</v>
      </c>
      <c r="C58" s="44" t="s">
        <v>789</v>
      </c>
      <c r="D58" s="43" t="s">
        <v>0</v>
      </c>
      <c r="E58" s="43" t="s">
        <v>0</v>
      </c>
      <c r="F58" s="43" t="s">
        <v>0</v>
      </c>
      <c r="G58" s="43" t="s">
        <v>0</v>
      </c>
      <c r="H58" s="43" t="s">
        <v>0</v>
      </c>
      <c r="I58" s="43" t="s">
        <v>0</v>
      </c>
      <c r="J58" s="43" t="s">
        <v>0</v>
      </c>
    </row>
    <row r="59" spans="1:10" ht="28.5" customHeight="1">
      <c r="A59" s="90" t="s">
        <v>196</v>
      </c>
      <c r="B59" s="86"/>
      <c r="C59" s="86"/>
      <c r="D59" s="86"/>
      <c r="E59" s="86"/>
      <c r="F59" s="86"/>
      <c r="G59" s="86"/>
      <c r="H59" s="86"/>
      <c r="I59" s="86"/>
      <c r="J59" s="86"/>
    </row>
    <row r="60" spans="1:10" ht="15.75" customHeight="1">
      <c r="A60" s="42" t="s">
        <v>790</v>
      </c>
      <c r="B60" s="43" t="s">
        <v>207</v>
      </c>
      <c r="C60" s="44" t="s">
        <v>791</v>
      </c>
      <c r="D60" s="43" t="s">
        <v>0</v>
      </c>
      <c r="E60" s="43" t="s">
        <v>0</v>
      </c>
      <c r="F60" s="43" t="s">
        <v>0</v>
      </c>
      <c r="G60" s="43" t="s">
        <v>0</v>
      </c>
      <c r="H60" s="43" t="s">
        <v>0</v>
      </c>
      <c r="I60" s="43" t="s">
        <v>0</v>
      </c>
      <c r="J60" s="43" t="s">
        <v>0</v>
      </c>
    </row>
    <row r="61" spans="1:10" ht="15.75" customHeight="1">
      <c r="A61" s="42" t="s">
        <v>790</v>
      </c>
      <c r="B61" s="43" t="s">
        <v>209</v>
      </c>
      <c r="C61" s="44" t="s">
        <v>792</v>
      </c>
      <c r="D61" s="43" t="s">
        <v>0</v>
      </c>
      <c r="E61" s="43" t="s">
        <v>0</v>
      </c>
      <c r="F61" s="43" t="s">
        <v>0</v>
      </c>
      <c r="G61" s="43" t="s">
        <v>0</v>
      </c>
      <c r="H61" s="43" t="s">
        <v>0</v>
      </c>
      <c r="I61" s="43" t="s">
        <v>0</v>
      </c>
      <c r="J61" s="43" t="s">
        <v>0</v>
      </c>
    </row>
    <row r="62" spans="1:10" ht="15.75" customHeight="1">
      <c r="A62" s="42" t="s">
        <v>790</v>
      </c>
      <c r="B62" s="43" t="s">
        <v>211</v>
      </c>
      <c r="C62" s="44" t="s">
        <v>793</v>
      </c>
      <c r="D62" s="43" t="s">
        <v>0</v>
      </c>
      <c r="E62" s="43" t="s">
        <v>0</v>
      </c>
      <c r="F62" s="43" t="s">
        <v>0</v>
      </c>
      <c r="G62" s="43" t="s">
        <v>0</v>
      </c>
      <c r="H62" s="43" t="s">
        <v>0</v>
      </c>
      <c r="I62" s="43" t="s">
        <v>0</v>
      </c>
      <c r="J62" s="43" t="s">
        <v>0</v>
      </c>
    </row>
    <row r="63" spans="1:10" ht="27">
      <c r="A63" s="42" t="s">
        <v>790</v>
      </c>
      <c r="B63" s="43" t="s">
        <v>213</v>
      </c>
      <c r="C63" s="44" t="s">
        <v>794</v>
      </c>
      <c r="D63" s="43" t="s">
        <v>0</v>
      </c>
      <c r="E63" s="43" t="s">
        <v>0</v>
      </c>
      <c r="F63" s="43" t="s">
        <v>0</v>
      </c>
      <c r="G63" s="43" t="s">
        <v>0</v>
      </c>
      <c r="H63" s="43" t="s">
        <v>0</v>
      </c>
      <c r="I63" s="43" t="s">
        <v>0</v>
      </c>
      <c r="J63" s="43" t="s">
        <v>0</v>
      </c>
    </row>
    <row r="64" spans="1:10" ht="15.75" customHeight="1">
      <c r="A64" s="42" t="s">
        <v>790</v>
      </c>
      <c r="B64" s="43" t="s">
        <v>215</v>
      </c>
      <c r="C64" s="44" t="s">
        <v>795</v>
      </c>
      <c r="D64" s="43" t="s">
        <v>0</v>
      </c>
      <c r="E64" s="43" t="s">
        <v>0</v>
      </c>
      <c r="F64" s="43" t="s">
        <v>0</v>
      </c>
      <c r="G64" s="43" t="s">
        <v>0</v>
      </c>
      <c r="H64" s="43" t="s">
        <v>0</v>
      </c>
      <c r="I64" s="43" t="s">
        <v>0</v>
      </c>
      <c r="J64" s="43" t="s">
        <v>0</v>
      </c>
    </row>
    <row r="65" spans="1:10" ht="15.75" customHeight="1">
      <c r="A65" s="42" t="s">
        <v>796</v>
      </c>
      <c r="B65" s="43" t="s">
        <v>225</v>
      </c>
      <c r="C65" s="44" t="s">
        <v>797</v>
      </c>
      <c r="D65" s="43" t="s">
        <v>0</v>
      </c>
      <c r="E65" s="43" t="s">
        <v>0</v>
      </c>
      <c r="F65" s="43" t="s">
        <v>0</v>
      </c>
      <c r="G65" s="43" t="s">
        <v>0</v>
      </c>
      <c r="H65" s="43" t="s">
        <v>0</v>
      </c>
      <c r="I65" s="43" t="s">
        <v>0</v>
      </c>
      <c r="J65" s="43" t="s">
        <v>0</v>
      </c>
    </row>
    <row r="66" spans="1:10" ht="15.75" customHeight="1">
      <c r="A66" s="42" t="s">
        <v>796</v>
      </c>
      <c r="B66" s="43" t="s">
        <v>227</v>
      </c>
      <c r="C66" s="44" t="s">
        <v>798</v>
      </c>
      <c r="D66" s="43" t="s">
        <v>0</v>
      </c>
      <c r="E66" s="43" t="s">
        <v>0</v>
      </c>
      <c r="F66" s="43" t="s">
        <v>0</v>
      </c>
      <c r="G66" s="43" t="s">
        <v>0</v>
      </c>
      <c r="H66" s="43" t="s">
        <v>0</v>
      </c>
      <c r="I66" s="43" t="s">
        <v>0</v>
      </c>
      <c r="J66" s="43" t="s">
        <v>0</v>
      </c>
    </row>
    <row r="67" spans="1:10" ht="15.75" customHeight="1">
      <c r="A67" s="42" t="s">
        <v>796</v>
      </c>
      <c r="B67" s="43" t="s">
        <v>230</v>
      </c>
      <c r="C67" s="44" t="s">
        <v>799</v>
      </c>
      <c r="D67" s="43" t="s">
        <v>0</v>
      </c>
      <c r="E67" s="43" t="s">
        <v>0</v>
      </c>
      <c r="F67" s="43" t="s">
        <v>0</v>
      </c>
      <c r="G67" s="43" t="s">
        <v>0</v>
      </c>
      <c r="H67" s="43" t="s">
        <v>0</v>
      </c>
      <c r="I67" s="43" t="s">
        <v>0</v>
      </c>
      <c r="J67" s="43" t="s">
        <v>0</v>
      </c>
    </row>
    <row r="68" spans="1:10" ht="15.75" customHeight="1">
      <c r="A68" s="42" t="s">
        <v>800</v>
      </c>
      <c r="B68" s="43" t="s">
        <v>801</v>
      </c>
      <c r="C68" s="44" t="s">
        <v>802</v>
      </c>
      <c r="D68" s="43" t="s">
        <v>0</v>
      </c>
      <c r="E68" s="43" t="s">
        <v>0</v>
      </c>
      <c r="F68" s="43" t="s">
        <v>0</v>
      </c>
      <c r="G68" s="43" t="s">
        <v>0</v>
      </c>
      <c r="H68" s="43" t="s">
        <v>0</v>
      </c>
      <c r="I68" s="43" t="s">
        <v>0</v>
      </c>
      <c r="J68" s="43" t="s">
        <v>0</v>
      </c>
    </row>
    <row r="69" spans="1:10" ht="15.75" customHeight="1">
      <c r="A69" s="42" t="s">
        <v>800</v>
      </c>
      <c r="B69" s="43" t="s">
        <v>803</v>
      </c>
      <c r="C69" s="44" t="s">
        <v>804</v>
      </c>
      <c r="D69" s="43" t="s">
        <v>0</v>
      </c>
      <c r="E69" s="43" t="s">
        <v>0</v>
      </c>
      <c r="F69" s="43" t="s">
        <v>0</v>
      </c>
      <c r="G69" s="43" t="s">
        <v>0</v>
      </c>
      <c r="H69" s="43" t="s">
        <v>0</v>
      </c>
      <c r="I69" s="43" t="s">
        <v>0</v>
      </c>
      <c r="J69" s="43" t="s">
        <v>0</v>
      </c>
    </row>
    <row r="70" spans="1:10" ht="15.75" customHeight="1">
      <c r="A70" s="42" t="s">
        <v>800</v>
      </c>
      <c r="B70" s="43" t="s">
        <v>805</v>
      </c>
      <c r="C70" s="44" t="s">
        <v>806</v>
      </c>
      <c r="D70" s="43" t="s">
        <v>0</v>
      </c>
      <c r="E70" s="43" t="s">
        <v>0</v>
      </c>
      <c r="F70" s="43" t="s">
        <v>0</v>
      </c>
      <c r="G70" s="43" t="s">
        <v>0</v>
      </c>
      <c r="H70" s="43" t="s">
        <v>0</v>
      </c>
      <c r="I70" s="43" t="s">
        <v>0</v>
      </c>
      <c r="J70" s="43" t="s">
        <v>0</v>
      </c>
    </row>
    <row r="71" spans="1:10" ht="15.75" customHeight="1">
      <c r="A71" s="42" t="s">
        <v>800</v>
      </c>
      <c r="B71" s="43" t="s">
        <v>807</v>
      </c>
      <c r="C71" s="44" t="s">
        <v>808</v>
      </c>
      <c r="D71" s="43" t="s">
        <v>0</v>
      </c>
      <c r="E71" s="43" t="s">
        <v>0</v>
      </c>
      <c r="F71" s="43" t="s">
        <v>0</v>
      </c>
      <c r="G71" s="43" t="s">
        <v>0</v>
      </c>
      <c r="H71" s="43" t="s">
        <v>0</v>
      </c>
      <c r="I71" s="43" t="s">
        <v>0</v>
      </c>
      <c r="J71" s="43" t="s">
        <v>0</v>
      </c>
    </row>
    <row r="72" spans="1:10" ht="21.75" customHeight="1">
      <c r="A72" s="90" t="s">
        <v>388</v>
      </c>
      <c r="B72" s="86"/>
      <c r="C72" s="86"/>
      <c r="D72" s="86"/>
      <c r="E72" s="86"/>
      <c r="F72" s="86"/>
      <c r="G72" s="86"/>
      <c r="H72" s="86"/>
      <c r="I72" s="86"/>
      <c r="J72" s="86"/>
    </row>
    <row r="73" spans="1:10" ht="54" customHeight="1">
      <c r="A73" s="42" t="s">
        <v>389</v>
      </c>
      <c r="B73" s="43" t="s">
        <v>390</v>
      </c>
      <c r="C73" s="44" t="s">
        <v>809</v>
      </c>
      <c r="D73" s="43" t="s">
        <v>392</v>
      </c>
      <c r="E73" s="43" t="s">
        <v>393</v>
      </c>
      <c r="F73" s="43" t="s">
        <v>394</v>
      </c>
      <c r="G73" s="43" t="s">
        <v>395</v>
      </c>
      <c r="H73" s="43" t="s">
        <v>0</v>
      </c>
      <c r="I73" s="43" t="s">
        <v>0</v>
      </c>
      <c r="J73" s="43" t="s">
        <v>373</v>
      </c>
    </row>
    <row r="74" spans="1:10" ht="103.5" customHeight="1">
      <c r="A74" s="91" t="s">
        <v>810</v>
      </c>
      <c r="B74" s="43" t="s">
        <v>396</v>
      </c>
      <c r="C74" s="44" t="s">
        <v>811</v>
      </c>
      <c r="D74" s="43" t="s">
        <v>0</v>
      </c>
      <c r="E74" s="43" t="s">
        <v>0</v>
      </c>
      <c r="F74" s="43" t="s">
        <v>0</v>
      </c>
      <c r="G74" s="43" t="s">
        <v>0</v>
      </c>
      <c r="H74" s="43" t="s">
        <v>0</v>
      </c>
      <c r="I74" s="43" t="s">
        <v>0</v>
      </c>
      <c r="J74" s="43" t="s">
        <v>0</v>
      </c>
    </row>
    <row r="75" spans="1:10" ht="94.5" customHeight="1">
      <c r="A75" s="56" t="s">
        <v>389</v>
      </c>
      <c r="B75" s="43" t="s">
        <v>398</v>
      </c>
      <c r="C75" s="44" t="s">
        <v>812</v>
      </c>
      <c r="D75" s="92" t="s">
        <v>40</v>
      </c>
      <c r="E75" s="93" t="s">
        <v>41</v>
      </c>
      <c r="F75" s="93" t="s">
        <v>400</v>
      </c>
      <c r="G75" s="93" t="s">
        <v>401</v>
      </c>
      <c r="H75" s="43" t="s">
        <v>0</v>
      </c>
      <c r="I75" s="43" t="s">
        <v>0</v>
      </c>
      <c r="J75" s="43" t="s">
        <v>49</v>
      </c>
    </row>
    <row r="76" spans="1:10" ht="67.5" customHeight="1">
      <c r="A76" s="42" t="s">
        <v>389</v>
      </c>
      <c r="B76" s="43" t="s">
        <v>402</v>
      </c>
      <c r="C76" s="44" t="s">
        <v>813</v>
      </c>
      <c r="D76" s="94" t="s">
        <v>40</v>
      </c>
      <c r="E76" s="95" t="s">
        <v>41</v>
      </c>
      <c r="F76" s="95">
        <v>199</v>
      </c>
      <c r="G76" s="95" t="s">
        <v>404</v>
      </c>
      <c r="H76" s="43" t="s">
        <v>0</v>
      </c>
      <c r="I76" s="43" t="s">
        <v>0</v>
      </c>
      <c r="J76" s="43" t="s">
        <v>49</v>
      </c>
    </row>
    <row r="77" spans="1:10" ht="189">
      <c r="A77" s="42" t="s">
        <v>417</v>
      </c>
      <c r="B77" s="96" t="s">
        <v>418</v>
      </c>
      <c r="C77" s="44" t="s">
        <v>419</v>
      </c>
      <c r="D77" s="43" t="s">
        <v>420</v>
      </c>
      <c r="E77" s="43" t="s">
        <v>421</v>
      </c>
      <c r="F77" s="43" t="s">
        <v>422</v>
      </c>
      <c r="G77" s="43" t="s">
        <v>423</v>
      </c>
      <c r="H77" s="43" t="s">
        <v>0</v>
      </c>
      <c r="I77" s="43" t="s">
        <v>0</v>
      </c>
      <c r="J77" s="43" t="s">
        <v>49</v>
      </c>
    </row>
    <row r="78" spans="1:10" ht="108" customHeight="1">
      <c r="A78" s="42" t="s">
        <v>417</v>
      </c>
      <c r="B78" s="97" t="s">
        <v>425</v>
      </c>
      <c r="C78" s="44" t="s">
        <v>426</v>
      </c>
      <c r="D78" s="43" t="s">
        <v>427</v>
      </c>
      <c r="E78" s="43" t="s">
        <v>814</v>
      </c>
      <c r="F78" s="43" t="s">
        <v>429</v>
      </c>
      <c r="G78" s="43" t="s">
        <v>430</v>
      </c>
      <c r="H78" s="43" t="s">
        <v>0</v>
      </c>
      <c r="I78" s="43" t="s">
        <v>0</v>
      </c>
      <c r="J78" s="43" t="s">
        <v>49</v>
      </c>
    </row>
    <row r="79" spans="1:10" ht="15.75" customHeight="1">
      <c r="A79" s="42" t="s">
        <v>417</v>
      </c>
      <c r="B79" s="97" t="s">
        <v>432</v>
      </c>
      <c r="C79" s="44" t="s">
        <v>433</v>
      </c>
      <c r="D79" s="43" t="s">
        <v>742</v>
      </c>
      <c r="E79" s="88" t="s">
        <v>41</v>
      </c>
      <c r="F79" s="43">
        <v>95</v>
      </c>
      <c r="G79" s="43" t="s">
        <v>434</v>
      </c>
      <c r="H79" s="43" t="s">
        <v>0</v>
      </c>
      <c r="I79" s="43" t="s">
        <v>0</v>
      </c>
      <c r="J79" s="43" t="s">
        <v>49</v>
      </c>
    </row>
    <row r="80" spans="1:10" ht="15.75" customHeight="1">
      <c r="A80" s="42" t="s">
        <v>438</v>
      </c>
      <c r="B80" s="96" t="s">
        <v>439</v>
      </c>
      <c r="C80" s="44" t="s">
        <v>440</v>
      </c>
      <c r="D80" s="43" t="s">
        <v>742</v>
      </c>
      <c r="E80" s="88" t="s">
        <v>41</v>
      </c>
      <c r="F80" s="43" t="s">
        <v>441</v>
      </c>
      <c r="G80" s="43" t="s">
        <v>815</v>
      </c>
      <c r="H80" s="43" t="s">
        <v>0</v>
      </c>
      <c r="I80" s="43" t="s">
        <v>0</v>
      </c>
      <c r="J80" s="43" t="s">
        <v>49</v>
      </c>
    </row>
    <row r="81" spans="1:10" ht="105" customHeight="1">
      <c r="A81" s="42" t="s">
        <v>438</v>
      </c>
      <c r="B81" s="97" t="s">
        <v>443</v>
      </c>
      <c r="C81" s="44" t="s">
        <v>444</v>
      </c>
      <c r="D81" s="43" t="s">
        <v>88</v>
      </c>
      <c r="E81" s="88" t="s">
        <v>89</v>
      </c>
      <c r="F81" s="43">
        <v>35</v>
      </c>
      <c r="G81" s="43" t="s">
        <v>816</v>
      </c>
      <c r="H81" s="43" t="s">
        <v>0</v>
      </c>
      <c r="I81" s="43" t="s">
        <v>0</v>
      </c>
      <c r="J81" s="43"/>
    </row>
    <row r="82" spans="1:10" ht="111" customHeight="1">
      <c r="A82" s="42" t="s">
        <v>438</v>
      </c>
      <c r="B82" s="96" t="s">
        <v>446</v>
      </c>
      <c r="C82" s="44" t="s">
        <v>447</v>
      </c>
      <c r="D82" s="43" t="s">
        <v>448</v>
      </c>
      <c r="E82" s="43" t="s">
        <v>817</v>
      </c>
      <c r="F82" s="43" t="s">
        <v>450</v>
      </c>
      <c r="G82" s="43" t="s">
        <v>451</v>
      </c>
      <c r="H82" s="43" t="s">
        <v>0</v>
      </c>
      <c r="I82" s="43" t="s">
        <v>0</v>
      </c>
      <c r="J82" s="43" t="s">
        <v>351</v>
      </c>
    </row>
    <row r="83" spans="1:10" ht="15.75" customHeight="1">
      <c r="A83" s="42" t="s">
        <v>438</v>
      </c>
      <c r="B83" s="97" t="s">
        <v>452</v>
      </c>
      <c r="C83" s="44" t="s">
        <v>453</v>
      </c>
      <c r="D83" s="43" t="s">
        <v>742</v>
      </c>
      <c r="E83" s="88" t="s">
        <v>41</v>
      </c>
      <c r="F83" s="43" t="s">
        <v>454</v>
      </c>
      <c r="G83" s="43" t="s">
        <v>818</v>
      </c>
      <c r="H83" s="43" t="s">
        <v>0</v>
      </c>
      <c r="I83" s="43" t="s">
        <v>0</v>
      </c>
      <c r="J83" s="43" t="s">
        <v>49</v>
      </c>
    </row>
    <row r="84" spans="1:10" ht="15.75" customHeight="1">
      <c r="A84" s="42" t="s">
        <v>438</v>
      </c>
      <c r="B84" s="98" t="s">
        <v>456</v>
      </c>
      <c r="C84" s="44" t="s">
        <v>457</v>
      </c>
      <c r="D84" s="43" t="s">
        <v>742</v>
      </c>
      <c r="E84" s="88" t="s">
        <v>41</v>
      </c>
      <c r="F84" s="43" t="s">
        <v>458</v>
      </c>
      <c r="G84" s="43" t="s">
        <v>819</v>
      </c>
      <c r="H84" s="43" t="s">
        <v>0</v>
      </c>
      <c r="I84" s="43" t="s">
        <v>0</v>
      </c>
      <c r="J84" s="43" t="s">
        <v>351</v>
      </c>
    </row>
    <row r="85" spans="1:10" ht="15.75" customHeight="1">
      <c r="A85" s="42" t="s">
        <v>438</v>
      </c>
      <c r="B85" s="97" t="s">
        <v>460</v>
      </c>
      <c r="C85" s="44" t="s">
        <v>461</v>
      </c>
      <c r="D85" s="43" t="s">
        <v>742</v>
      </c>
      <c r="E85" s="88" t="s">
        <v>41</v>
      </c>
      <c r="F85" s="43">
        <v>367</v>
      </c>
      <c r="G85" s="43" t="s">
        <v>820</v>
      </c>
      <c r="H85" s="43" t="s">
        <v>0</v>
      </c>
      <c r="I85" s="43" t="s">
        <v>0</v>
      </c>
      <c r="J85" s="43" t="s">
        <v>49</v>
      </c>
    </row>
    <row r="86" spans="1:10" ht="15.75" customHeight="1">
      <c r="A86" s="42" t="s">
        <v>438</v>
      </c>
      <c r="B86" s="99">
        <v>40242</v>
      </c>
      <c r="C86" s="44" t="s">
        <v>464</v>
      </c>
      <c r="D86" s="43" t="s">
        <v>742</v>
      </c>
      <c r="E86" s="88" t="s">
        <v>41</v>
      </c>
      <c r="F86" s="43">
        <v>367</v>
      </c>
      <c r="G86" s="43" t="s">
        <v>821</v>
      </c>
      <c r="H86" s="43" t="s">
        <v>0</v>
      </c>
      <c r="I86" s="43" t="s">
        <v>0</v>
      </c>
      <c r="J86" s="43" t="s">
        <v>49</v>
      </c>
    </row>
    <row r="87" spans="1:10" ht="15.75" customHeight="1">
      <c r="A87" s="42" t="s">
        <v>490</v>
      </c>
      <c r="B87" s="43" t="s">
        <v>491</v>
      </c>
      <c r="C87" s="44" t="s">
        <v>822</v>
      </c>
      <c r="D87" s="43" t="s">
        <v>742</v>
      </c>
      <c r="E87" s="88" t="s">
        <v>41</v>
      </c>
      <c r="F87" s="43" t="s">
        <v>493</v>
      </c>
      <c r="G87" s="43" t="s">
        <v>823</v>
      </c>
      <c r="H87" s="43" t="s">
        <v>0</v>
      </c>
      <c r="I87" s="43" t="s">
        <v>0</v>
      </c>
      <c r="J87" s="43" t="s">
        <v>373</v>
      </c>
    </row>
    <row r="88" spans="1:10" ht="15.75" customHeight="1">
      <c r="A88" s="42" t="s">
        <v>490</v>
      </c>
      <c r="B88" s="43" t="s">
        <v>495</v>
      </c>
      <c r="C88" s="44" t="s">
        <v>824</v>
      </c>
      <c r="D88" s="43" t="s">
        <v>742</v>
      </c>
      <c r="E88" s="88" t="s">
        <v>41</v>
      </c>
      <c r="F88" s="43" t="s">
        <v>497</v>
      </c>
      <c r="G88" s="43" t="s">
        <v>825</v>
      </c>
      <c r="H88" s="43" t="s">
        <v>0</v>
      </c>
      <c r="I88" s="43" t="s">
        <v>0</v>
      </c>
      <c r="J88" s="43" t="s">
        <v>373</v>
      </c>
    </row>
    <row r="89" spans="1:10" ht="15.75" customHeight="1">
      <c r="A89" s="42" t="s">
        <v>490</v>
      </c>
      <c r="B89" s="43" t="s">
        <v>499</v>
      </c>
      <c r="C89" s="44" t="s">
        <v>826</v>
      </c>
      <c r="D89" s="43" t="s">
        <v>742</v>
      </c>
      <c r="E89" s="88" t="s">
        <v>41</v>
      </c>
      <c r="F89" s="43" t="s">
        <v>501</v>
      </c>
      <c r="G89" s="43" t="s">
        <v>502</v>
      </c>
      <c r="H89" s="43" t="s">
        <v>0</v>
      </c>
      <c r="I89" s="43" t="s">
        <v>0</v>
      </c>
      <c r="J89" s="43" t="s">
        <v>49</v>
      </c>
    </row>
    <row r="90" spans="1:10" ht="337.5">
      <c r="A90" s="42" t="s">
        <v>507</v>
      </c>
      <c r="B90" s="96" t="s">
        <v>508</v>
      </c>
      <c r="C90" s="44" t="s">
        <v>509</v>
      </c>
      <c r="D90" s="43" t="s">
        <v>510</v>
      </c>
      <c r="E90" s="43" t="s">
        <v>58</v>
      </c>
      <c r="F90" s="43" t="s">
        <v>511</v>
      </c>
      <c r="G90" s="43" t="s">
        <v>512</v>
      </c>
      <c r="H90" s="43" t="s">
        <v>0</v>
      </c>
      <c r="I90" s="43" t="s">
        <v>0</v>
      </c>
      <c r="J90" s="43" t="s">
        <v>373</v>
      </c>
    </row>
    <row r="91" spans="1:10" ht="15.75" customHeight="1">
      <c r="A91" s="42" t="s">
        <v>507</v>
      </c>
      <c r="B91" s="100" t="s">
        <v>513</v>
      </c>
      <c r="C91" s="44" t="s">
        <v>514</v>
      </c>
      <c r="D91" s="43" t="s">
        <v>100</v>
      </c>
      <c r="E91" s="101" t="s">
        <v>96</v>
      </c>
      <c r="F91" s="43" t="s">
        <v>515</v>
      </c>
      <c r="G91" s="43" t="s">
        <v>516</v>
      </c>
      <c r="H91" s="43" t="s">
        <v>0</v>
      </c>
      <c r="I91" s="43" t="s">
        <v>0</v>
      </c>
      <c r="J91" s="43" t="s">
        <v>373</v>
      </c>
    </row>
    <row r="92" spans="1:10" ht="15.75" customHeight="1">
      <c r="A92" s="42" t="s">
        <v>507</v>
      </c>
      <c r="B92" s="43" t="s">
        <v>520</v>
      </c>
      <c r="C92" s="44" t="s">
        <v>521</v>
      </c>
      <c r="D92" s="43" t="s">
        <v>100</v>
      </c>
      <c r="E92" s="88" t="s">
        <v>96</v>
      </c>
      <c r="F92" s="43">
        <v>68</v>
      </c>
      <c r="G92" s="43" t="s">
        <v>522</v>
      </c>
      <c r="H92" s="43" t="s">
        <v>0</v>
      </c>
      <c r="I92" s="43" t="s">
        <v>0</v>
      </c>
      <c r="J92" s="43" t="s">
        <v>49</v>
      </c>
    </row>
    <row r="93" spans="1:10" ht="15.75" customHeight="1">
      <c r="A93" s="42" t="s">
        <v>507</v>
      </c>
      <c r="B93" s="43" t="s">
        <v>528</v>
      </c>
      <c r="C93" s="44" t="s">
        <v>529</v>
      </c>
      <c r="D93" s="43" t="s">
        <v>100</v>
      </c>
      <c r="E93" s="88" t="s">
        <v>96</v>
      </c>
      <c r="F93" s="43" t="s">
        <v>530</v>
      </c>
      <c r="G93" s="43" t="s">
        <v>531</v>
      </c>
      <c r="H93" s="43" t="s">
        <v>0</v>
      </c>
      <c r="I93" s="43" t="s">
        <v>0</v>
      </c>
      <c r="J93" s="43" t="s">
        <v>373</v>
      </c>
    </row>
    <row r="94" spans="1:10" ht="15.75" customHeight="1">
      <c r="A94" s="42" t="s">
        <v>507</v>
      </c>
      <c r="B94" s="43" t="s">
        <v>532</v>
      </c>
      <c r="C94" s="44" t="s">
        <v>533</v>
      </c>
      <c r="D94" s="43" t="s">
        <v>100</v>
      </c>
      <c r="E94" s="88" t="s">
        <v>96</v>
      </c>
      <c r="F94" s="43">
        <v>25</v>
      </c>
      <c r="G94" s="43" t="s">
        <v>827</v>
      </c>
      <c r="H94" s="43" t="s">
        <v>0</v>
      </c>
      <c r="I94" s="43" t="s">
        <v>0</v>
      </c>
      <c r="J94" s="43" t="s">
        <v>49</v>
      </c>
    </row>
    <row r="95" spans="1:10" ht="15.75" customHeight="1">
      <c r="A95" s="42" t="s">
        <v>507</v>
      </c>
      <c r="B95" s="43" t="s">
        <v>535</v>
      </c>
      <c r="C95" s="44" t="s">
        <v>828</v>
      </c>
      <c r="D95" s="43" t="s">
        <v>100</v>
      </c>
      <c r="E95" s="88" t="s">
        <v>96</v>
      </c>
      <c r="F95" s="43">
        <v>10</v>
      </c>
      <c r="G95" s="43" t="s">
        <v>829</v>
      </c>
      <c r="H95" s="43" t="s">
        <v>0</v>
      </c>
      <c r="I95" s="43" t="s">
        <v>0</v>
      </c>
      <c r="J95" s="43" t="s">
        <v>49</v>
      </c>
    </row>
    <row r="96" spans="1:10" ht="15.75" customHeight="1">
      <c r="A96" s="42" t="s">
        <v>507</v>
      </c>
      <c r="B96" s="43" t="s">
        <v>538</v>
      </c>
      <c r="C96" s="44" t="s">
        <v>830</v>
      </c>
      <c r="D96" s="43" t="s">
        <v>742</v>
      </c>
      <c r="E96" s="88" t="s">
        <v>41</v>
      </c>
      <c r="F96" s="43">
        <v>95</v>
      </c>
      <c r="G96" s="43" t="s">
        <v>540</v>
      </c>
      <c r="H96" s="43" t="s">
        <v>0</v>
      </c>
      <c r="I96" s="43" t="s">
        <v>0</v>
      </c>
      <c r="J96" s="43" t="s">
        <v>49</v>
      </c>
    </row>
    <row r="97" spans="1:10" ht="15.75" customHeight="1">
      <c r="A97" s="42" t="s">
        <v>507</v>
      </c>
      <c r="B97" s="43" t="s">
        <v>541</v>
      </c>
      <c r="C97" s="44" t="s">
        <v>831</v>
      </c>
      <c r="D97" s="43" t="s">
        <v>742</v>
      </c>
      <c r="E97" s="88" t="s">
        <v>41</v>
      </c>
      <c r="F97" s="43">
        <v>147</v>
      </c>
      <c r="G97" s="43" t="s">
        <v>543</v>
      </c>
      <c r="H97" s="43" t="s">
        <v>0</v>
      </c>
      <c r="I97" s="43" t="s">
        <v>0</v>
      </c>
      <c r="J97" s="43" t="s">
        <v>49</v>
      </c>
    </row>
    <row r="98" spans="1:10" ht="15.75" customHeight="1">
      <c r="A98" s="42" t="s">
        <v>507</v>
      </c>
      <c r="B98" s="43" t="s">
        <v>544</v>
      </c>
      <c r="C98" s="44" t="s">
        <v>832</v>
      </c>
      <c r="D98" s="43" t="s">
        <v>0</v>
      </c>
      <c r="E98" s="43" t="s">
        <v>0</v>
      </c>
      <c r="F98" s="43" t="s">
        <v>0</v>
      </c>
      <c r="G98" s="43" t="s">
        <v>0</v>
      </c>
      <c r="H98" s="43" t="s">
        <v>0</v>
      </c>
      <c r="I98" s="43" t="s">
        <v>0</v>
      </c>
      <c r="J98" s="43" t="s">
        <v>0</v>
      </c>
    </row>
    <row r="99" spans="1:10" ht="111" customHeight="1">
      <c r="A99" s="42" t="s">
        <v>507</v>
      </c>
      <c r="B99" s="43" t="s">
        <v>546</v>
      </c>
      <c r="C99" s="44" t="s">
        <v>833</v>
      </c>
      <c r="D99" s="43" t="s">
        <v>510</v>
      </c>
      <c r="E99" s="43" t="s">
        <v>58</v>
      </c>
      <c r="F99" s="43" t="s">
        <v>548</v>
      </c>
      <c r="G99" s="43" t="s">
        <v>549</v>
      </c>
      <c r="H99" s="43" t="s">
        <v>0</v>
      </c>
      <c r="I99" s="43" t="s">
        <v>0</v>
      </c>
      <c r="J99" s="43" t="s">
        <v>49</v>
      </c>
    </row>
    <row r="100" spans="1:10" ht="15.75" customHeight="1">
      <c r="A100" s="42" t="s">
        <v>507</v>
      </c>
      <c r="B100" s="43" t="s">
        <v>550</v>
      </c>
      <c r="C100" s="44" t="s">
        <v>834</v>
      </c>
      <c r="D100" s="43" t="s">
        <v>100</v>
      </c>
      <c r="E100" s="88" t="s">
        <v>96</v>
      </c>
      <c r="F100" s="43" t="s">
        <v>552</v>
      </c>
      <c r="G100" s="43" t="s">
        <v>553</v>
      </c>
      <c r="H100" s="43" t="s">
        <v>0</v>
      </c>
      <c r="I100" s="43" t="s">
        <v>0</v>
      </c>
      <c r="J100" s="43" t="s">
        <v>49</v>
      </c>
    </row>
    <row r="101" spans="1:10" ht="15.75" customHeight="1">
      <c r="A101" s="42" t="s">
        <v>507</v>
      </c>
      <c r="B101" s="43" t="s">
        <v>554</v>
      </c>
      <c r="C101" s="44" t="s">
        <v>835</v>
      </c>
      <c r="D101" s="43" t="s">
        <v>100</v>
      </c>
      <c r="E101" s="88" t="s">
        <v>96</v>
      </c>
      <c r="F101" s="43">
        <v>25</v>
      </c>
      <c r="G101" s="43" t="s">
        <v>827</v>
      </c>
      <c r="H101" s="43" t="s">
        <v>0</v>
      </c>
      <c r="I101" s="43" t="s">
        <v>0</v>
      </c>
      <c r="J101" s="43" t="s">
        <v>49</v>
      </c>
    </row>
    <row r="102" spans="1:10" ht="65.25" customHeight="1">
      <c r="A102" s="42" t="s">
        <v>507</v>
      </c>
      <c r="B102" s="43" t="s">
        <v>556</v>
      </c>
      <c r="C102" s="44" t="s">
        <v>836</v>
      </c>
      <c r="D102" s="43" t="s">
        <v>332</v>
      </c>
      <c r="E102" s="43" t="s">
        <v>558</v>
      </c>
      <c r="F102" s="43" t="s">
        <v>559</v>
      </c>
      <c r="G102" s="43" t="s">
        <v>560</v>
      </c>
      <c r="H102" s="43" t="s">
        <v>0</v>
      </c>
      <c r="I102" s="43" t="s">
        <v>0</v>
      </c>
      <c r="J102" s="43" t="s">
        <v>49</v>
      </c>
    </row>
    <row r="103" spans="1:10" ht="24.75" customHeight="1">
      <c r="A103" s="86" t="s">
        <v>837</v>
      </c>
      <c r="B103" s="86"/>
      <c r="C103" s="86"/>
      <c r="D103" s="86"/>
      <c r="E103" s="86"/>
      <c r="F103" s="86"/>
      <c r="G103" s="86"/>
      <c r="H103" s="86"/>
      <c r="I103" s="86"/>
      <c r="J103" s="86"/>
    </row>
    <row r="104" spans="1:10" ht="150" customHeight="1">
      <c r="A104" s="42" t="s">
        <v>838</v>
      </c>
      <c r="B104" s="43" t="s">
        <v>689</v>
      </c>
      <c r="C104" s="44" t="s">
        <v>839</v>
      </c>
      <c r="D104" s="43" t="s">
        <v>691</v>
      </c>
      <c r="E104" s="43" t="s">
        <v>692</v>
      </c>
      <c r="F104" s="43" t="s">
        <v>693</v>
      </c>
      <c r="G104" s="43" t="s">
        <v>694</v>
      </c>
      <c r="H104" s="43" t="s">
        <v>0</v>
      </c>
      <c r="I104" s="43" t="s">
        <v>0</v>
      </c>
      <c r="J104" s="43" t="s">
        <v>49</v>
      </c>
    </row>
    <row r="105" spans="1:10" ht="15.75" customHeight="1">
      <c r="A105" s="42" t="s">
        <v>838</v>
      </c>
      <c r="B105" s="43" t="s">
        <v>695</v>
      </c>
      <c r="C105" s="44" t="s">
        <v>840</v>
      </c>
      <c r="D105" s="43" t="s">
        <v>322</v>
      </c>
      <c r="E105" s="88" t="s">
        <v>323</v>
      </c>
      <c r="F105" s="43">
        <v>50</v>
      </c>
      <c r="G105" s="43" t="s">
        <v>841</v>
      </c>
      <c r="H105" s="43" t="s">
        <v>0</v>
      </c>
      <c r="I105" s="43" t="s">
        <v>0</v>
      </c>
      <c r="J105" s="43" t="s">
        <v>49</v>
      </c>
    </row>
    <row r="106" spans="1:10" ht="60" customHeight="1">
      <c r="A106" s="42" t="s">
        <v>838</v>
      </c>
      <c r="B106" s="43" t="s">
        <v>699</v>
      </c>
      <c r="C106" s="44" t="s">
        <v>842</v>
      </c>
      <c r="D106" s="43" t="s">
        <v>322</v>
      </c>
      <c r="E106" s="88" t="s">
        <v>323</v>
      </c>
      <c r="F106" s="43">
        <v>28</v>
      </c>
      <c r="G106" s="43" t="s">
        <v>843</v>
      </c>
      <c r="H106" s="43" t="s">
        <v>0</v>
      </c>
      <c r="I106" s="43" t="s">
        <v>0</v>
      </c>
      <c r="J106" s="43" t="s">
        <v>49</v>
      </c>
    </row>
    <row r="107" spans="1:10" ht="15.75" customHeight="1">
      <c r="E107" s="25"/>
      <c r="G107" s="25"/>
      <c r="H107" s="78"/>
      <c r="I107" s="78"/>
      <c r="J107" s="78"/>
    </row>
    <row r="108" spans="1:10" ht="15.75" customHeight="1">
      <c r="E108" s="25"/>
      <c r="G108" s="25"/>
      <c r="H108" s="78"/>
      <c r="I108" s="78"/>
      <c r="J108" s="78"/>
    </row>
    <row r="109" spans="1:10" ht="15.75" customHeight="1">
      <c r="E109" s="25"/>
      <c r="G109" s="25"/>
      <c r="H109" s="78"/>
      <c r="I109" s="78"/>
      <c r="J109" s="78"/>
    </row>
    <row r="110" spans="1:10" ht="15.75" customHeight="1">
      <c r="E110" s="25"/>
      <c r="G110" s="25"/>
      <c r="H110" s="78"/>
      <c r="I110" s="78"/>
      <c r="J110" s="78"/>
    </row>
    <row r="111" spans="1:10" ht="15.75" customHeight="1">
      <c r="E111" s="25"/>
      <c r="G111" s="25"/>
      <c r="H111" s="78"/>
      <c r="I111" s="78"/>
      <c r="J111" s="78"/>
    </row>
    <row r="112" spans="1:10" ht="15.75" customHeight="1">
      <c r="E112" s="25"/>
      <c r="G112" s="25"/>
      <c r="H112" s="78"/>
      <c r="I112" s="78"/>
      <c r="J112" s="78"/>
    </row>
    <row r="113" spans="5:10" ht="15.75" customHeight="1">
      <c r="E113" s="25"/>
      <c r="G113" s="25"/>
      <c r="H113" s="78"/>
      <c r="I113" s="78"/>
      <c r="J113" s="78"/>
    </row>
    <row r="114" spans="5:10" ht="15.75" customHeight="1">
      <c r="E114" s="25"/>
      <c r="G114" s="25"/>
      <c r="H114" s="78"/>
      <c r="I114" s="78"/>
      <c r="J114" s="78"/>
    </row>
    <row r="115" spans="5:10" ht="15.75" customHeight="1">
      <c r="E115" s="25"/>
      <c r="G115" s="25"/>
      <c r="H115" s="78"/>
      <c r="I115" s="78"/>
      <c r="J115" s="78"/>
    </row>
    <row r="116" spans="5:10" ht="15.75" customHeight="1">
      <c r="E116" s="25"/>
      <c r="G116" s="25"/>
      <c r="H116" s="78"/>
      <c r="I116" s="78"/>
      <c r="J116" s="78"/>
    </row>
    <row r="117" spans="5:10" ht="15.75" customHeight="1">
      <c r="E117" s="25"/>
      <c r="G117" s="25"/>
      <c r="H117" s="78"/>
      <c r="I117" s="78"/>
      <c r="J117" s="78"/>
    </row>
    <row r="118" spans="5:10" ht="15.75" customHeight="1">
      <c r="E118" s="25"/>
      <c r="G118" s="25"/>
      <c r="H118" s="78"/>
      <c r="I118" s="78"/>
      <c r="J118" s="78"/>
    </row>
    <row r="119" spans="5:10" ht="15.75" customHeight="1">
      <c r="E119" s="25"/>
      <c r="G119" s="25"/>
      <c r="H119" s="78"/>
      <c r="I119" s="78"/>
      <c r="J119" s="78"/>
    </row>
    <row r="120" spans="5:10" ht="15.75" customHeight="1">
      <c r="E120" s="25"/>
      <c r="G120" s="25"/>
      <c r="H120" s="78"/>
      <c r="I120" s="78"/>
      <c r="J120" s="78"/>
    </row>
    <row r="121" spans="5:10" ht="15.75" customHeight="1">
      <c r="E121" s="25"/>
      <c r="G121" s="25"/>
      <c r="H121" s="78"/>
      <c r="I121" s="78"/>
      <c r="J121" s="78"/>
    </row>
    <row r="122" spans="5:10" ht="15.75" customHeight="1">
      <c r="E122" s="25"/>
      <c r="G122" s="25"/>
      <c r="H122" s="78"/>
      <c r="I122" s="78"/>
      <c r="J122" s="78"/>
    </row>
    <row r="123" spans="5:10" ht="15.75" customHeight="1">
      <c r="E123" s="25"/>
      <c r="G123" s="25"/>
      <c r="H123" s="78"/>
      <c r="I123" s="78"/>
      <c r="J123" s="78"/>
    </row>
    <row r="124" spans="5:10" ht="15.75" customHeight="1">
      <c r="E124" s="25"/>
      <c r="G124" s="25"/>
      <c r="H124" s="78"/>
      <c r="I124" s="78"/>
      <c r="J124" s="78"/>
    </row>
    <row r="125" spans="5:10" ht="15.75" customHeight="1">
      <c r="E125" s="25"/>
      <c r="G125" s="25"/>
      <c r="H125" s="78"/>
      <c r="I125" s="78"/>
      <c r="J125" s="78"/>
    </row>
    <row r="126" spans="5:10" ht="15.75" customHeight="1">
      <c r="E126" s="25"/>
      <c r="G126" s="25"/>
      <c r="H126" s="78"/>
      <c r="I126" s="78"/>
      <c r="J126" s="78"/>
    </row>
    <row r="127" spans="5:10" ht="15.75" customHeight="1">
      <c r="E127" s="25"/>
      <c r="G127" s="25"/>
      <c r="H127" s="78"/>
      <c r="I127" s="78"/>
      <c r="J127" s="78"/>
    </row>
    <row r="128" spans="5:10" ht="15.75" customHeight="1">
      <c r="E128" s="25"/>
      <c r="G128" s="25"/>
      <c r="H128" s="78"/>
      <c r="I128" s="78"/>
      <c r="J128" s="78"/>
    </row>
    <row r="129" spans="5:10" ht="15.75" customHeight="1">
      <c r="E129" s="25"/>
      <c r="G129" s="25"/>
      <c r="H129" s="78"/>
      <c r="I129" s="78"/>
      <c r="J129" s="78"/>
    </row>
    <row r="130" spans="5:10" ht="15.75" customHeight="1">
      <c r="E130" s="25"/>
      <c r="G130" s="25"/>
      <c r="H130" s="78"/>
      <c r="I130" s="78"/>
      <c r="J130" s="78"/>
    </row>
    <row r="131" spans="5:10" ht="15.75" customHeight="1">
      <c r="E131" s="25"/>
      <c r="G131" s="25"/>
      <c r="H131" s="78"/>
      <c r="I131" s="78"/>
      <c r="J131" s="78"/>
    </row>
    <row r="132" spans="5:10" ht="15.75" customHeight="1">
      <c r="E132" s="25"/>
      <c r="G132" s="25"/>
      <c r="H132" s="78"/>
      <c r="I132" s="78"/>
      <c r="J132" s="78"/>
    </row>
    <row r="133" spans="5:10" ht="15.75" customHeight="1">
      <c r="E133" s="25"/>
      <c r="G133" s="25"/>
      <c r="H133" s="78"/>
      <c r="I133" s="78"/>
      <c r="J133" s="78"/>
    </row>
    <row r="134" spans="5:10" ht="15.75" customHeight="1">
      <c r="E134" s="25"/>
      <c r="G134" s="25"/>
      <c r="H134" s="78"/>
      <c r="I134" s="78"/>
      <c r="J134" s="78"/>
    </row>
    <row r="135" spans="5:10" ht="15.75" customHeight="1">
      <c r="E135" s="25"/>
      <c r="G135" s="25"/>
      <c r="H135" s="78"/>
      <c r="I135" s="78"/>
      <c r="J135" s="78"/>
    </row>
    <row r="136" spans="5:10" ht="15.75" customHeight="1">
      <c r="E136" s="25"/>
      <c r="G136" s="25"/>
      <c r="H136" s="78"/>
      <c r="I136" s="78"/>
      <c r="J136" s="78"/>
    </row>
    <row r="137" spans="5:10" ht="15.75" customHeight="1">
      <c r="E137" s="25"/>
      <c r="G137" s="25"/>
      <c r="H137" s="78"/>
      <c r="I137" s="78"/>
      <c r="J137" s="78"/>
    </row>
    <row r="138" spans="5:10" ht="15.75" customHeight="1">
      <c r="E138" s="25"/>
      <c r="G138" s="25"/>
      <c r="H138" s="78"/>
      <c r="I138" s="78"/>
      <c r="J138" s="78"/>
    </row>
    <row r="139" spans="5:10" ht="15.75" customHeight="1">
      <c r="E139" s="25"/>
      <c r="G139" s="25"/>
      <c r="H139" s="78"/>
      <c r="I139" s="78"/>
      <c r="J139" s="78"/>
    </row>
    <row r="140" spans="5:10" ht="15.75" customHeight="1">
      <c r="E140" s="25"/>
      <c r="G140" s="25"/>
      <c r="H140" s="78"/>
      <c r="I140" s="78"/>
      <c r="J140" s="78"/>
    </row>
    <row r="141" spans="5:10" ht="15.75" customHeight="1">
      <c r="E141" s="25"/>
      <c r="G141" s="25"/>
      <c r="H141" s="78"/>
      <c r="I141" s="78"/>
      <c r="J141" s="78"/>
    </row>
    <row r="142" spans="5:10" ht="15.75" customHeight="1">
      <c r="E142" s="25"/>
      <c r="G142" s="25"/>
      <c r="H142" s="78"/>
      <c r="I142" s="78"/>
      <c r="J142" s="78"/>
    </row>
    <row r="143" spans="5:10" ht="15.75" customHeight="1">
      <c r="E143" s="25"/>
      <c r="G143" s="25"/>
      <c r="H143" s="78"/>
      <c r="I143" s="78"/>
      <c r="J143" s="78"/>
    </row>
    <row r="144" spans="5:10" ht="15.75" customHeight="1">
      <c r="E144" s="25"/>
      <c r="G144" s="25"/>
      <c r="H144" s="78"/>
      <c r="I144" s="78"/>
      <c r="J144" s="78"/>
    </row>
    <row r="145" spans="5:10" ht="15.75" customHeight="1">
      <c r="E145" s="25"/>
      <c r="G145" s="25"/>
      <c r="H145" s="78"/>
      <c r="I145" s="78"/>
      <c r="J145" s="78"/>
    </row>
    <row r="146" spans="5:10" ht="15.75" customHeight="1">
      <c r="E146" s="25"/>
      <c r="G146" s="25"/>
      <c r="H146" s="78"/>
      <c r="I146" s="78"/>
      <c r="J146" s="78"/>
    </row>
    <row r="147" spans="5:10" ht="15.75" customHeight="1">
      <c r="E147" s="25"/>
      <c r="G147" s="25"/>
      <c r="H147" s="78"/>
      <c r="I147" s="78"/>
      <c r="J147" s="78"/>
    </row>
    <row r="148" spans="5:10" ht="15.75" customHeight="1">
      <c r="E148" s="25"/>
      <c r="G148" s="25"/>
      <c r="H148" s="78"/>
      <c r="I148" s="78"/>
      <c r="J148" s="78"/>
    </row>
    <row r="149" spans="5:10" ht="15.75" customHeight="1">
      <c r="E149" s="25"/>
      <c r="G149" s="25"/>
      <c r="H149" s="78"/>
      <c r="I149" s="78"/>
      <c r="J149" s="78"/>
    </row>
    <row r="150" spans="5:10" ht="15.75" customHeight="1">
      <c r="E150" s="25"/>
      <c r="G150" s="25"/>
      <c r="H150" s="78"/>
      <c r="I150" s="78"/>
      <c r="J150" s="78"/>
    </row>
    <row r="151" spans="5:10" ht="15.75" customHeight="1">
      <c r="E151" s="25"/>
      <c r="G151" s="25"/>
      <c r="H151" s="78"/>
      <c r="I151" s="78"/>
      <c r="J151" s="78"/>
    </row>
    <row r="152" spans="5:10" ht="15.75" customHeight="1">
      <c r="E152" s="25"/>
      <c r="G152" s="25"/>
      <c r="H152" s="78"/>
      <c r="I152" s="78"/>
      <c r="J152" s="78"/>
    </row>
    <row r="153" spans="5:10" ht="15.75" customHeight="1">
      <c r="E153" s="25"/>
      <c r="G153" s="25"/>
      <c r="H153" s="78"/>
      <c r="I153" s="78"/>
      <c r="J153" s="78"/>
    </row>
    <row r="154" spans="5:10" ht="15.75" customHeight="1">
      <c r="E154" s="25"/>
      <c r="G154" s="25"/>
      <c r="H154" s="78"/>
      <c r="I154" s="78"/>
      <c r="J154" s="78"/>
    </row>
    <row r="155" spans="5:10" ht="15.75" customHeight="1">
      <c r="E155" s="25"/>
      <c r="G155" s="25"/>
      <c r="H155" s="78"/>
      <c r="I155" s="78"/>
      <c r="J155" s="78"/>
    </row>
    <row r="156" spans="5:10" ht="15.75" customHeight="1">
      <c r="E156" s="25"/>
      <c r="G156" s="25"/>
      <c r="H156" s="78"/>
      <c r="I156" s="78"/>
      <c r="J156" s="78"/>
    </row>
    <row r="157" spans="5:10" ht="15.75" customHeight="1">
      <c r="E157" s="25"/>
      <c r="G157" s="25"/>
      <c r="H157" s="78"/>
      <c r="I157" s="78"/>
      <c r="J157" s="78"/>
    </row>
    <row r="158" spans="5:10" ht="15.75" customHeight="1">
      <c r="E158" s="25"/>
      <c r="G158" s="25"/>
      <c r="H158" s="78"/>
      <c r="I158" s="78"/>
      <c r="J158" s="78"/>
    </row>
    <row r="159" spans="5:10" ht="15.75" customHeight="1">
      <c r="E159" s="25"/>
      <c r="G159" s="25"/>
      <c r="H159" s="78"/>
      <c r="I159" s="78"/>
      <c r="J159" s="78"/>
    </row>
    <row r="160" spans="5:10" ht="15.75" customHeight="1">
      <c r="E160" s="25"/>
      <c r="G160" s="25"/>
      <c r="H160" s="78"/>
      <c r="I160" s="78"/>
      <c r="J160" s="78"/>
    </row>
    <row r="161" spans="5:10" ht="15.75" customHeight="1">
      <c r="E161" s="25"/>
      <c r="G161" s="25"/>
      <c r="H161" s="78"/>
      <c r="I161" s="78"/>
      <c r="J161" s="78"/>
    </row>
    <row r="162" spans="5:10" ht="15.75" customHeight="1">
      <c r="E162" s="25"/>
      <c r="G162" s="25"/>
      <c r="H162" s="78"/>
      <c r="I162" s="78"/>
      <c r="J162" s="78"/>
    </row>
    <row r="163" spans="5:10" ht="15.75" customHeight="1">
      <c r="E163" s="25"/>
      <c r="G163" s="25"/>
      <c r="H163" s="78"/>
      <c r="I163" s="78"/>
      <c r="J163" s="78"/>
    </row>
    <row r="164" spans="5:10" ht="15.75" customHeight="1">
      <c r="E164" s="25"/>
      <c r="G164" s="25"/>
      <c r="H164" s="78"/>
      <c r="I164" s="78"/>
      <c r="J164" s="78"/>
    </row>
    <row r="165" spans="5:10" ht="15.75" customHeight="1">
      <c r="E165" s="25"/>
      <c r="G165" s="25"/>
      <c r="H165" s="78"/>
      <c r="I165" s="78"/>
      <c r="J165" s="78"/>
    </row>
    <row r="166" spans="5:10" ht="15.75" customHeight="1">
      <c r="E166" s="25"/>
      <c r="G166" s="25"/>
      <c r="H166" s="78"/>
      <c r="I166" s="78"/>
      <c r="J166" s="78"/>
    </row>
    <row r="167" spans="5:10" ht="15.75" customHeight="1">
      <c r="E167" s="25"/>
      <c r="G167" s="25"/>
      <c r="H167" s="78"/>
      <c r="I167" s="78"/>
      <c r="J167" s="78"/>
    </row>
    <row r="168" spans="5:10" ht="15.75" customHeight="1">
      <c r="E168" s="25"/>
      <c r="G168" s="25"/>
      <c r="H168" s="78"/>
      <c r="I168" s="78"/>
      <c r="J168" s="78"/>
    </row>
    <row r="169" spans="5:10" ht="15.75" customHeight="1">
      <c r="E169" s="25"/>
      <c r="G169" s="25"/>
      <c r="H169" s="78"/>
      <c r="I169" s="78"/>
      <c r="J169" s="78"/>
    </row>
    <row r="170" spans="5:10" ht="15.75" customHeight="1">
      <c r="E170" s="25"/>
      <c r="G170" s="25"/>
      <c r="H170" s="78"/>
      <c r="I170" s="78"/>
      <c r="J170" s="78"/>
    </row>
    <row r="171" spans="5:10" ht="15.75" customHeight="1">
      <c r="E171" s="25"/>
      <c r="G171" s="25"/>
      <c r="H171" s="78"/>
      <c r="I171" s="78"/>
      <c r="J171" s="78"/>
    </row>
    <row r="172" spans="5:10" ht="15.75" customHeight="1">
      <c r="E172" s="25"/>
      <c r="G172" s="25"/>
      <c r="H172" s="78"/>
      <c r="I172" s="78"/>
      <c r="J172" s="78"/>
    </row>
    <row r="173" spans="5:10" ht="15.75" customHeight="1">
      <c r="E173" s="25"/>
      <c r="G173" s="25"/>
      <c r="H173" s="78"/>
      <c r="I173" s="78"/>
      <c r="J173" s="78"/>
    </row>
    <row r="174" spans="5:10" ht="15.75" customHeight="1">
      <c r="E174" s="25"/>
      <c r="G174" s="25"/>
      <c r="H174" s="78"/>
      <c r="I174" s="78"/>
      <c r="J174" s="78"/>
    </row>
    <row r="175" spans="5:10" ht="15.75" customHeight="1">
      <c r="E175" s="25"/>
      <c r="G175" s="25"/>
      <c r="H175" s="78"/>
      <c r="I175" s="78"/>
      <c r="J175" s="78"/>
    </row>
    <row r="176" spans="5:10" ht="15.75" customHeight="1">
      <c r="E176" s="25"/>
      <c r="G176" s="25"/>
      <c r="H176" s="78"/>
      <c r="I176" s="78"/>
      <c r="J176" s="78"/>
    </row>
    <row r="177" spans="5:10" ht="15.75" customHeight="1">
      <c r="E177" s="25"/>
      <c r="G177" s="25"/>
      <c r="H177" s="78"/>
      <c r="I177" s="78"/>
      <c r="J177" s="78"/>
    </row>
    <row r="178" spans="5:10" ht="15.75" customHeight="1">
      <c r="E178" s="25"/>
      <c r="G178" s="25"/>
      <c r="H178" s="78"/>
      <c r="I178" s="78"/>
      <c r="J178" s="78"/>
    </row>
    <row r="179" spans="5:10" ht="15.75" customHeight="1">
      <c r="E179" s="25"/>
      <c r="G179" s="25"/>
      <c r="H179" s="78"/>
      <c r="I179" s="78"/>
      <c r="J179" s="78"/>
    </row>
    <row r="180" spans="5:10" ht="15.75" customHeight="1">
      <c r="E180" s="25"/>
      <c r="G180" s="25"/>
      <c r="H180" s="78"/>
      <c r="I180" s="78"/>
      <c r="J180" s="78"/>
    </row>
    <row r="181" spans="5:10" ht="15.75" customHeight="1">
      <c r="E181" s="25"/>
      <c r="G181" s="25"/>
      <c r="H181" s="78"/>
      <c r="I181" s="78"/>
      <c r="J181" s="78"/>
    </row>
    <row r="182" spans="5:10" ht="15.75" customHeight="1">
      <c r="E182" s="25"/>
      <c r="G182" s="25"/>
      <c r="H182" s="78"/>
      <c r="I182" s="78"/>
      <c r="J182" s="78"/>
    </row>
    <row r="183" spans="5:10" ht="15.75" customHeight="1">
      <c r="E183" s="25"/>
      <c r="G183" s="25"/>
      <c r="H183" s="78"/>
      <c r="I183" s="78"/>
      <c r="J183" s="78"/>
    </row>
    <row r="184" spans="5:10" ht="15.75" customHeight="1">
      <c r="E184" s="25"/>
      <c r="G184" s="25"/>
      <c r="H184" s="78"/>
      <c r="I184" s="78"/>
      <c r="J184" s="78"/>
    </row>
    <row r="185" spans="5:10" ht="15.75" customHeight="1">
      <c r="E185" s="25"/>
      <c r="G185" s="25"/>
      <c r="H185" s="78"/>
      <c r="I185" s="78"/>
      <c r="J185" s="78"/>
    </row>
    <row r="186" spans="5:10" ht="15.75" customHeight="1">
      <c r="E186" s="25"/>
      <c r="G186" s="25"/>
      <c r="H186" s="78"/>
      <c r="I186" s="78"/>
      <c r="J186" s="78"/>
    </row>
    <row r="187" spans="5:10" ht="15.75" customHeight="1">
      <c r="E187" s="25"/>
      <c r="G187" s="25"/>
      <c r="H187" s="78"/>
      <c r="I187" s="78"/>
      <c r="J187" s="78"/>
    </row>
    <row r="188" spans="5:10" ht="15.75" customHeight="1">
      <c r="E188" s="25"/>
      <c r="G188" s="25"/>
      <c r="H188" s="78"/>
      <c r="I188" s="78"/>
      <c r="J188" s="78"/>
    </row>
    <row r="189" spans="5:10" ht="15.75" customHeight="1">
      <c r="E189" s="25"/>
      <c r="G189" s="25"/>
      <c r="H189" s="78"/>
      <c r="I189" s="78"/>
      <c r="J189" s="78"/>
    </row>
    <row r="190" spans="5:10" ht="15.75" customHeight="1">
      <c r="E190" s="25"/>
      <c r="G190" s="25"/>
      <c r="H190" s="78"/>
      <c r="I190" s="78"/>
      <c r="J190" s="78"/>
    </row>
    <row r="191" spans="5:10" ht="15.75" customHeight="1">
      <c r="E191" s="25"/>
      <c r="G191" s="25"/>
      <c r="H191" s="78"/>
      <c r="I191" s="78"/>
      <c r="J191" s="78"/>
    </row>
    <row r="192" spans="5:10" ht="15.75" customHeight="1">
      <c r="E192" s="25"/>
      <c r="G192" s="25"/>
      <c r="H192" s="78"/>
      <c r="I192" s="78"/>
      <c r="J192" s="78"/>
    </row>
    <row r="193" spans="5:10" ht="15.75" customHeight="1">
      <c r="E193" s="25"/>
      <c r="G193" s="25"/>
      <c r="H193" s="78"/>
      <c r="I193" s="78"/>
      <c r="J193" s="78"/>
    </row>
    <row r="194" spans="5:10" ht="15.75" customHeight="1">
      <c r="E194" s="25"/>
      <c r="G194" s="25"/>
      <c r="H194" s="78"/>
      <c r="I194" s="78"/>
      <c r="J194" s="78"/>
    </row>
    <row r="195" spans="5:10" ht="15.75" customHeight="1">
      <c r="E195" s="25"/>
      <c r="G195" s="25"/>
      <c r="H195" s="78"/>
      <c r="I195" s="78"/>
      <c r="J195" s="78"/>
    </row>
    <row r="196" spans="5:10" ht="15.75" customHeight="1">
      <c r="E196" s="25"/>
      <c r="G196" s="25"/>
      <c r="H196" s="78"/>
      <c r="I196" s="78"/>
      <c r="J196" s="78"/>
    </row>
    <row r="197" spans="5:10" ht="15.75" customHeight="1">
      <c r="E197" s="25"/>
      <c r="G197" s="25"/>
      <c r="H197" s="78"/>
      <c r="I197" s="78"/>
      <c r="J197" s="78"/>
    </row>
    <row r="198" spans="5:10" ht="15.75" customHeight="1">
      <c r="E198" s="25"/>
      <c r="G198" s="25"/>
      <c r="H198" s="78"/>
      <c r="I198" s="78"/>
      <c r="J198" s="78"/>
    </row>
    <row r="199" spans="5:10" ht="15.75" customHeight="1">
      <c r="E199" s="25"/>
      <c r="G199" s="25"/>
      <c r="H199" s="78"/>
      <c r="I199" s="78"/>
      <c r="J199" s="78"/>
    </row>
    <row r="200" spans="5:10" ht="15.75" customHeight="1">
      <c r="E200" s="25"/>
      <c r="G200" s="25"/>
      <c r="H200" s="78"/>
      <c r="I200" s="78"/>
      <c r="J200" s="78"/>
    </row>
    <row r="201" spans="5:10" ht="15.75" customHeight="1">
      <c r="E201" s="25"/>
      <c r="G201" s="25"/>
      <c r="H201" s="78"/>
      <c r="I201" s="78"/>
      <c r="J201" s="78"/>
    </row>
    <row r="202" spans="5:10" ht="15.75" customHeight="1">
      <c r="E202" s="25"/>
      <c r="G202" s="25"/>
      <c r="H202" s="78"/>
      <c r="I202" s="78"/>
      <c r="J202" s="78"/>
    </row>
    <row r="203" spans="5:10" ht="15.75" customHeight="1">
      <c r="E203" s="25"/>
      <c r="G203" s="25"/>
      <c r="H203" s="78"/>
      <c r="I203" s="78"/>
      <c r="J203" s="78"/>
    </row>
    <row r="204" spans="5:10" ht="15.75" customHeight="1">
      <c r="E204" s="25"/>
      <c r="G204" s="25"/>
      <c r="H204" s="78"/>
      <c r="I204" s="78"/>
      <c r="J204" s="78"/>
    </row>
    <row r="205" spans="5:10" ht="15.75" customHeight="1">
      <c r="E205" s="25"/>
      <c r="G205" s="25"/>
      <c r="H205" s="78"/>
      <c r="I205" s="78"/>
      <c r="J205" s="78"/>
    </row>
    <row r="206" spans="5:10" ht="15.75" customHeight="1">
      <c r="E206" s="25"/>
      <c r="G206" s="25"/>
      <c r="H206" s="78"/>
      <c r="I206" s="78"/>
      <c r="J206" s="78"/>
    </row>
    <row r="207" spans="5:10" ht="15.75" customHeight="1">
      <c r="E207" s="25"/>
      <c r="G207" s="25"/>
      <c r="H207" s="78"/>
      <c r="I207" s="78"/>
      <c r="J207" s="78"/>
    </row>
    <row r="208" spans="5:10" ht="15.75" customHeight="1">
      <c r="E208" s="25"/>
      <c r="G208" s="25"/>
      <c r="H208" s="78"/>
      <c r="I208" s="78"/>
      <c r="J208" s="78"/>
    </row>
    <row r="209" spans="5:10" ht="15.75" customHeight="1">
      <c r="E209" s="25"/>
      <c r="G209" s="25"/>
      <c r="H209" s="78"/>
      <c r="I209" s="78"/>
      <c r="J209" s="78"/>
    </row>
    <row r="210" spans="5:10" ht="15.75" customHeight="1">
      <c r="E210" s="25"/>
      <c r="G210" s="25"/>
      <c r="H210" s="78"/>
      <c r="I210" s="78"/>
      <c r="J210" s="78"/>
    </row>
    <row r="211" spans="5:10" ht="15.75" customHeight="1">
      <c r="E211" s="25"/>
      <c r="G211" s="25"/>
      <c r="H211" s="78"/>
      <c r="I211" s="78"/>
      <c r="J211" s="78"/>
    </row>
    <row r="212" spans="5:10" ht="15.75" customHeight="1">
      <c r="E212" s="25"/>
      <c r="G212" s="25"/>
      <c r="H212" s="78"/>
      <c r="I212" s="78"/>
      <c r="J212" s="78"/>
    </row>
    <row r="213" spans="5:10" ht="15.75" customHeight="1">
      <c r="E213" s="25"/>
      <c r="G213" s="25"/>
      <c r="H213" s="78"/>
      <c r="I213" s="78"/>
      <c r="J213" s="78"/>
    </row>
    <row r="214" spans="5:10" ht="15.75" customHeight="1">
      <c r="E214" s="25"/>
      <c r="G214" s="25"/>
      <c r="H214" s="78"/>
      <c r="I214" s="78"/>
      <c r="J214" s="78"/>
    </row>
    <row r="215" spans="5:10" ht="15.75" customHeight="1">
      <c r="E215" s="25"/>
      <c r="G215" s="25"/>
      <c r="H215" s="78"/>
      <c r="I215" s="78"/>
      <c r="J215" s="78"/>
    </row>
    <row r="216" spans="5:10" ht="15.75" customHeight="1">
      <c r="E216" s="25"/>
      <c r="G216" s="25"/>
      <c r="H216" s="78"/>
      <c r="I216" s="78"/>
      <c r="J216" s="78"/>
    </row>
    <row r="217" spans="5:10" ht="15.75" customHeight="1">
      <c r="E217" s="25"/>
      <c r="G217" s="25"/>
      <c r="H217" s="78"/>
      <c r="I217" s="78"/>
      <c r="J217" s="78"/>
    </row>
    <row r="218" spans="5:10" ht="15.75" customHeight="1">
      <c r="E218" s="25"/>
      <c r="G218" s="25"/>
      <c r="H218" s="78"/>
      <c r="I218" s="78"/>
      <c r="J218" s="78"/>
    </row>
    <row r="219" spans="5:10" ht="15.75" customHeight="1">
      <c r="E219" s="25"/>
      <c r="G219" s="25"/>
      <c r="H219" s="78"/>
      <c r="I219" s="78"/>
      <c r="J219" s="78"/>
    </row>
    <row r="220" spans="5:10" ht="15.75" customHeight="1">
      <c r="E220" s="25"/>
      <c r="G220" s="25"/>
      <c r="H220" s="78"/>
      <c r="I220" s="78"/>
      <c r="J220" s="78"/>
    </row>
    <row r="221" spans="5:10" ht="15.75" customHeight="1">
      <c r="E221" s="25"/>
      <c r="G221" s="25"/>
      <c r="H221" s="78"/>
      <c r="I221" s="78"/>
      <c r="J221" s="78"/>
    </row>
    <row r="222" spans="5:10" ht="15.75" customHeight="1">
      <c r="E222" s="25"/>
      <c r="G222" s="25"/>
      <c r="H222" s="78"/>
      <c r="I222" s="78"/>
      <c r="J222" s="78"/>
    </row>
    <row r="223" spans="5:10" ht="15.75" customHeight="1">
      <c r="E223" s="25"/>
      <c r="G223" s="25"/>
      <c r="H223" s="78"/>
      <c r="I223" s="78"/>
      <c r="J223" s="78"/>
    </row>
    <row r="224" spans="5:10" ht="15.75" customHeight="1">
      <c r="E224" s="25"/>
      <c r="G224" s="25"/>
      <c r="H224" s="78"/>
      <c r="I224" s="78"/>
      <c r="J224" s="78"/>
    </row>
    <row r="225" spans="5:10" ht="15.75" customHeight="1">
      <c r="E225" s="25"/>
      <c r="G225" s="25"/>
      <c r="H225" s="78"/>
      <c r="I225" s="78"/>
      <c r="J225" s="78"/>
    </row>
    <row r="226" spans="5:10" ht="15.75" customHeight="1">
      <c r="E226" s="25"/>
      <c r="G226" s="25"/>
      <c r="H226" s="78"/>
      <c r="I226" s="78"/>
      <c r="J226" s="78"/>
    </row>
    <row r="227" spans="5:10" ht="15.75" customHeight="1">
      <c r="E227" s="25"/>
      <c r="G227" s="25"/>
      <c r="H227" s="78"/>
      <c r="I227" s="78"/>
      <c r="J227" s="78"/>
    </row>
    <row r="228" spans="5:10" ht="15.75" customHeight="1">
      <c r="E228" s="25"/>
      <c r="G228" s="25"/>
      <c r="H228" s="78"/>
      <c r="I228" s="78"/>
      <c r="J228" s="78"/>
    </row>
    <row r="229" spans="5:10" ht="15.75" customHeight="1">
      <c r="E229" s="25"/>
      <c r="G229" s="25"/>
      <c r="H229" s="78"/>
      <c r="I229" s="78"/>
      <c r="J229" s="78"/>
    </row>
    <row r="230" spans="5:10" ht="15.75" customHeight="1">
      <c r="E230" s="25"/>
      <c r="G230" s="25"/>
      <c r="H230" s="78"/>
      <c r="I230" s="78"/>
      <c r="J230" s="78"/>
    </row>
    <row r="231" spans="5:10" ht="15.75" customHeight="1">
      <c r="E231" s="25"/>
      <c r="G231" s="25"/>
      <c r="H231" s="78"/>
      <c r="I231" s="78"/>
      <c r="J231" s="78"/>
    </row>
    <row r="232" spans="5:10" ht="15.75" customHeight="1">
      <c r="E232" s="25"/>
      <c r="G232" s="25"/>
      <c r="H232" s="78"/>
      <c r="I232" s="78"/>
      <c r="J232" s="78"/>
    </row>
    <row r="233" spans="5:10" ht="15.75" customHeight="1">
      <c r="E233" s="25"/>
      <c r="G233" s="25"/>
      <c r="H233" s="78"/>
      <c r="I233" s="78"/>
      <c r="J233" s="78"/>
    </row>
    <row r="234" spans="5:10" ht="15.75" customHeight="1">
      <c r="E234" s="25"/>
      <c r="G234" s="25"/>
      <c r="H234" s="78"/>
      <c r="I234" s="78"/>
      <c r="J234" s="78"/>
    </row>
    <row r="235" spans="5:10" ht="15.75" customHeight="1">
      <c r="E235" s="25"/>
      <c r="G235" s="25"/>
      <c r="H235" s="78"/>
      <c r="I235" s="78"/>
      <c r="J235" s="78"/>
    </row>
    <row r="236" spans="5:10" ht="15.75" customHeight="1">
      <c r="E236" s="25"/>
      <c r="G236" s="25"/>
      <c r="H236" s="78"/>
      <c r="I236" s="78"/>
      <c r="J236" s="78"/>
    </row>
    <row r="237" spans="5:10" ht="15.75" customHeight="1">
      <c r="E237" s="25"/>
      <c r="G237" s="25"/>
      <c r="H237" s="78"/>
      <c r="I237" s="78"/>
      <c r="J237" s="78"/>
    </row>
    <row r="238" spans="5:10" ht="15.75" customHeight="1">
      <c r="E238" s="25"/>
      <c r="G238" s="25"/>
      <c r="H238" s="78"/>
      <c r="I238" s="78"/>
      <c r="J238" s="78"/>
    </row>
    <row r="239" spans="5:10" ht="15.75" customHeight="1">
      <c r="E239" s="25"/>
      <c r="G239" s="25"/>
      <c r="H239" s="78"/>
      <c r="I239" s="78"/>
      <c r="J239" s="78"/>
    </row>
    <row r="240" spans="5:10" ht="15.75" customHeight="1">
      <c r="E240" s="25"/>
      <c r="G240" s="25"/>
      <c r="H240" s="78"/>
      <c r="I240" s="78"/>
      <c r="J240" s="78"/>
    </row>
    <row r="241" spans="5:10" ht="15.75" customHeight="1">
      <c r="E241" s="25"/>
      <c r="G241" s="25"/>
      <c r="H241" s="78"/>
      <c r="I241" s="78"/>
      <c r="J241" s="78"/>
    </row>
    <row r="242" spans="5:10" ht="15.75" customHeight="1">
      <c r="E242" s="25"/>
      <c r="G242" s="25"/>
      <c r="H242" s="78"/>
      <c r="I242" s="78"/>
      <c r="J242" s="78"/>
    </row>
    <row r="243" spans="5:10" ht="15.75" customHeight="1">
      <c r="E243" s="25"/>
      <c r="G243" s="25"/>
      <c r="H243" s="78"/>
      <c r="I243" s="78"/>
      <c r="J243" s="78"/>
    </row>
    <row r="244" spans="5:10" ht="15.75" customHeight="1">
      <c r="E244" s="25"/>
      <c r="G244" s="25"/>
      <c r="H244" s="78"/>
      <c r="I244" s="78"/>
      <c r="J244" s="78"/>
    </row>
    <row r="245" spans="5:10" ht="15.75" customHeight="1">
      <c r="E245" s="25"/>
      <c r="G245" s="25"/>
      <c r="H245" s="78"/>
      <c r="I245" s="78"/>
      <c r="J245" s="78"/>
    </row>
    <row r="246" spans="5:10" ht="15.75" customHeight="1">
      <c r="E246" s="25"/>
      <c r="G246" s="25"/>
      <c r="H246" s="78"/>
      <c r="I246" s="78"/>
      <c r="J246" s="78"/>
    </row>
    <row r="247" spans="5:10" ht="15.75" customHeight="1">
      <c r="E247" s="25"/>
      <c r="G247" s="25"/>
      <c r="H247" s="78"/>
      <c r="I247" s="78"/>
      <c r="J247" s="78"/>
    </row>
    <row r="248" spans="5:10" ht="15.75" customHeight="1">
      <c r="E248" s="25"/>
      <c r="G248" s="25"/>
      <c r="H248" s="78"/>
      <c r="I248" s="78"/>
      <c r="J248" s="78"/>
    </row>
    <row r="249" spans="5:10" ht="15.75" customHeight="1">
      <c r="E249" s="25"/>
      <c r="G249" s="25"/>
      <c r="H249" s="78"/>
      <c r="I249" s="78"/>
      <c r="J249" s="78"/>
    </row>
    <row r="250" spans="5:10" ht="15.75" customHeight="1">
      <c r="E250" s="25"/>
      <c r="G250" s="25"/>
      <c r="H250" s="78"/>
      <c r="I250" s="78"/>
      <c r="J250" s="78"/>
    </row>
    <row r="251" spans="5:10" ht="15.75" customHeight="1">
      <c r="E251" s="25"/>
      <c r="G251" s="25"/>
      <c r="H251" s="78"/>
      <c r="I251" s="78"/>
      <c r="J251" s="78"/>
    </row>
    <row r="252" spans="5:10" ht="15.75" customHeight="1">
      <c r="E252" s="25"/>
      <c r="G252" s="25"/>
      <c r="H252" s="78"/>
      <c r="I252" s="78"/>
      <c r="J252" s="78"/>
    </row>
    <row r="253" spans="5:10" ht="15.75" customHeight="1">
      <c r="E253" s="25"/>
      <c r="G253" s="25"/>
      <c r="H253" s="78"/>
      <c r="I253" s="78"/>
      <c r="J253" s="78"/>
    </row>
    <row r="254" spans="5:10" ht="15.75" customHeight="1">
      <c r="E254" s="25"/>
      <c r="G254" s="25"/>
      <c r="H254" s="78"/>
      <c r="I254" s="78"/>
      <c r="J254" s="78"/>
    </row>
    <row r="255" spans="5:10" ht="15.75" customHeight="1">
      <c r="E255" s="25"/>
      <c r="G255" s="25"/>
      <c r="H255" s="78"/>
      <c r="I255" s="78"/>
      <c r="J255" s="78"/>
    </row>
    <row r="256" spans="5:10" ht="15.75" customHeight="1">
      <c r="E256" s="25"/>
      <c r="G256" s="25"/>
      <c r="H256" s="78"/>
      <c r="I256" s="78"/>
      <c r="J256" s="78"/>
    </row>
    <row r="257" spans="5:10" ht="15.75" customHeight="1">
      <c r="E257" s="25"/>
      <c r="G257" s="25"/>
      <c r="H257" s="78"/>
      <c r="I257" s="78"/>
      <c r="J257" s="78"/>
    </row>
    <row r="258" spans="5:10" ht="15.75" customHeight="1">
      <c r="E258" s="25"/>
      <c r="G258" s="25"/>
      <c r="H258" s="78"/>
      <c r="I258" s="78"/>
      <c r="J258" s="78"/>
    </row>
    <row r="259" spans="5:10" ht="15.75" customHeight="1">
      <c r="E259" s="25"/>
      <c r="G259" s="25"/>
      <c r="H259" s="78"/>
      <c r="I259" s="78"/>
      <c r="J259" s="78"/>
    </row>
    <row r="260" spans="5:10" ht="15.75" customHeight="1">
      <c r="E260" s="25"/>
      <c r="G260" s="25"/>
      <c r="H260" s="78"/>
      <c r="I260" s="78"/>
      <c r="J260" s="78"/>
    </row>
    <row r="261" spans="5:10" ht="15.75" customHeight="1">
      <c r="E261" s="25"/>
      <c r="G261" s="25"/>
      <c r="H261" s="78"/>
      <c r="I261" s="78"/>
      <c r="J261" s="78"/>
    </row>
    <row r="262" spans="5:10" ht="15.75" customHeight="1">
      <c r="E262" s="25"/>
      <c r="G262" s="25"/>
      <c r="H262" s="78"/>
      <c r="I262" s="78"/>
      <c r="J262" s="78"/>
    </row>
    <row r="263" spans="5:10" ht="15.75" customHeight="1">
      <c r="E263" s="25"/>
      <c r="G263" s="25"/>
      <c r="H263" s="78"/>
      <c r="I263" s="78"/>
      <c r="J263" s="78"/>
    </row>
    <row r="264" spans="5:10" ht="15.75" customHeight="1">
      <c r="E264" s="25"/>
      <c r="G264" s="25"/>
      <c r="H264" s="78"/>
      <c r="I264" s="78"/>
      <c r="J264" s="78"/>
    </row>
    <row r="265" spans="5:10" ht="15.75" customHeight="1">
      <c r="E265" s="25"/>
      <c r="G265" s="25"/>
      <c r="H265" s="78"/>
      <c r="I265" s="78"/>
      <c r="J265" s="78"/>
    </row>
    <row r="266" spans="5:10" ht="15.75" customHeight="1">
      <c r="E266" s="25"/>
      <c r="G266" s="25"/>
      <c r="H266" s="78"/>
      <c r="I266" s="78"/>
      <c r="J266" s="78"/>
    </row>
    <row r="267" spans="5:10" ht="15.75" customHeight="1">
      <c r="E267" s="25"/>
      <c r="G267" s="25"/>
      <c r="H267" s="78"/>
      <c r="I267" s="78"/>
      <c r="J267" s="78"/>
    </row>
    <row r="268" spans="5:10" ht="15.75" customHeight="1">
      <c r="E268" s="25"/>
      <c r="G268" s="25"/>
      <c r="H268" s="78"/>
      <c r="I268" s="78"/>
      <c r="J268" s="78"/>
    </row>
    <row r="269" spans="5:10" ht="15.75" customHeight="1">
      <c r="E269" s="25"/>
      <c r="G269" s="25"/>
      <c r="H269" s="78"/>
      <c r="I269" s="78"/>
      <c r="J269" s="78"/>
    </row>
    <row r="270" spans="5:10" ht="15.75" customHeight="1">
      <c r="E270" s="25"/>
      <c r="G270" s="25"/>
      <c r="H270" s="78"/>
      <c r="I270" s="78"/>
      <c r="J270" s="78"/>
    </row>
    <row r="271" spans="5:10" ht="15.75" customHeight="1">
      <c r="E271" s="25"/>
      <c r="G271" s="25"/>
      <c r="H271" s="78"/>
      <c r="I271" s="78"/>
      <c r="J271" s="78"/>
    </row>
    <row r="272" spans="5:10" ht="15.75" customHeight="1">
      <c r="E272" s="25"/>
      <c r="G272" s="25"/>
      <c r="H272" s="78"/>
      <c r="I272" s="78"/>
      <c r="J272" s="78"/>
    </row>
    <row r="273" spans="5:10" ht="15.75" customHeight="1">
      <c r="E273" s="25"/>
      <c r="G273" s="25"/>
      <c r="H273" s="78"/>
      <c r="I273" s="78"/>
      <c r="J273" s="78"/>
    </row>
    <row r="274" spans="5:10" ht="15.75" customHeight="1">
      <c r="E274" s="25"/>
      <c r="G274" s="25"/>
      <c r="H274" s="78"/>
      <c r="I274" s="78"/>
      <c r="J274" s="78"/>
    </row>
    <row r="275" spans="5:10" ht="15.75" customHeight="1">
      <c r="E275" s="25"/>
      <c r="G275" s="25"/>
      <c r="H275" s="78"/>
      <c r="I275" s="78"/>
      <c r="J275" s="78"/>
    </row>
    <row r="276" spans="5:10" ht="15.75" customHeight="1">
      <c r="E276" s="25"/>
      <c r="G276" s="25"/>
      <c r="H276" s="78"/>
      <c r="I276" s="78"/>
      <c r="J276" s="78"/>
    </row>
    <row r="277" spans="5:10" ht="15.75" customHeight="1">
      <c r="E277" s="25"/>
      <c r="G277" s="25"/>
      <c r="H277" s="78"/>
      <c r="I277" s="78"/>
      <c r="J277" s="78"/>
    </row>
    <row r="278" spans="5:10" ht="15.75" customHeight="1">
      <c r="E278" s="25"/>
      <c r="G278" s="25"/>
      <c r="H278" s="78"/>
      <c r="I278" s="78"/>
      <c r="J278" s="78"/>
    </row>
    <row r="279" spans="5:10" ht="15.75" customHeight="1">
      <c r="E279" s="25"/>
      <c r="G279" s="25"/>
      <c r="H279" s="78"/>
      <c r="I279" s="78"/>
      <c r="J279" s="78"/>
    </row>
    <row r="280" spans="5:10" ht="15.75" customHeight="1">
      <c r="E280" s="25"/>
      <c r="G280" s="25"/>
      <c r="H280" s="78"/>
      <c r="I280" s="78"/>
      <c r="J280" s="78"/>
    </row>
    <row r="281" spans="5:10" ht="15.75" customHeight="1">
      <c r="E281" s="25"/>
      <c r="G281" s="25"/>
      <c r="H281" s="78"/>
      <c r="I281" s="78"/>
      <c r="J281" s="78"/>
    </row>
    <row r="282" spans="5:10" ht="15.75" customHeight="1">
      <c r="E282" s="25"/>
      <c r="G282" s="25"/>
      <c r="H282" s="78"/>
      <c r="I282" s="78"/>
      <c r="J282" s="78"/>
    </row>
    <row r="283" spans="5:10" ht="15.75" customHeight="1">
      <c r="E283" s="25"/>
      <c r="G283" s="25"/>
      <c r="H283" s="78"/>
      <c r="I283" s="78"/>
      <c r="J283" s="78"/>
    </row>
    <row r="284" spans="5:10" ht="15.75" customHeight="1">
      <c r="E284" s="25"/>
      <c r="G284" s="25"/>
      <c r="H284" s="78"/>
      <c r="I284" s="78"/>
      <c r="J284" s="78"/>
    </row>
    <row r="285" spans="5:10" ht="15.75" customHeight="1">
      <c r="E285" s="25"/>
      <c r="G285" s="25"/>
      <c r="H285" s="78"/>
      <c r="I285" s="78"/>
      <c r="J285" s="78"/>
    </row>
    <row r="286" spans="5:10" ht="15.75" customHeight="1">
      <c r="E286" s="25"/>
      <c r="G286" s="25"/>
      <c r="H286" s="78"/>
      <c r="I286" s="78"/>
      <c r="J286" s="78"/>
    </row>
    <row r="287" spans="5:10" ht="15.75" customHeight="1">
      <c r="E287" s="25"/>
      <c r="G287" s="25"/>
      <c r="H287" s="78"/>
      <c r="I287" s="78"/>
      <c r="J287" s="78"/>
    </row>
    <row r="288" spans="5:10" ht="15.75" customHeight="1">
      <c r="E288" s="25"/>
      <c r="G288" s="25"/>
      <c r="H288" s="78"/>
      <c r="I288" s="78"/>
      <c r="J288" s="78"/>
    </row>
    <row r="289" spans="5:10" ht="15.75" customHeight="1">
      <c r="E289" s="25"/>
      <c r="G289" s="25"/>
      <c r="H289" s="78"/>
      <c r="I289" s="78"/>
      <c r="J289" s="78"/>
    </row>
    <row r="290" spans="5:10" ht="15.75" customHeight="1">
      <c r="E290" s="25"/>
      <c r="G290" s="25"/>
      <c r="H290" s="78"/>
      <c r="I290" s="78"/>
      <c r="J290" s="78"/>
    </row>
    <row r="291" spans="5:10" ht="15.75" customHeight="1">
      <c r="E291" s="25"/>
      <c r="G291" s="25"/>
      <c r="H291" s="78"/>
      <c r="I291" s="78"/>
      <c r="J291" s="78"/>
    </row>
    <row r="292" spans="5:10" ht="15.75" customHeight="1">
      <c r="E292" s="25"/>
      <c r="G292" s="25"/>
      <c r="H292" s="78"/>
      <c r="I292" s="78"/>
      <c r="J292" s="78"/>
    </row>
    <row r="293" spans="5:10" ht="15.75" customHeight="1">
      <c r="E293" s="25"/>
      <c r="G293" s="25"/>
      <c r="H293" s="78"/>
      <c r="I293" s="78"/>
      <c r="J293" s="78"/>
    </row>
    <row r="294" spans="5:10" ht="15.75" customHeight="1">
      <c r="E294" s="25"/>
      <c r="G294" s="25"/>
      <c r="H294" s="78"/>
      <c r="I294" s="78"/>
      <c r="J294" s="78"/>
    </row>
    <row r="295" spans="5:10" ht="15.75" customHeight="1">
      <c r="E295" s="25"/>
      <c r="G295" s="25"/>
      <c r="H295" s="78"/>
      <c r="I295" s="78"/>
      <c r="J295" s="78"/>
    </row>
    <row r="296" spans="5:10" ht="15.75" customHeight="1">
      <c r="E296" s="25"/>
      <c r="G296" s="25"/>
      <c r="H296" s="78"/>
      <c r="I296" s="78"/>
      <c r="J296" s="78"/>
    </row>
    <row r="297" spans="5:10" ht="15.75" customHeight="1">
      <c r="E297" s="25"/>
      <c r="G297" s="25"/>
      <c r="H297" s="78"/>
      <c r="I297" s="78"/>
      <c r="J297" s="78"/>
    </row>
    <row r="298" spans="5:10" ht="15.75" customHeight="1">
      <c r="E298" s="25"/>
      <c r="G298" s="25"/>
      <c r="H298" s="78"/>
      <c r="I298" s="78"/>
      <c r="J298" s="78"/>
    </row>
    <row r="299" spans="5:10" ht="15.75" customHeight="1">
      <c r="E299" s="25"/>
      <c r="G299" s="25"/>
      <c r="H299" s="78"/>
      <c r="I299" s="78"/>
      <c r="J299" s="78"/>
    </row>
    <row r="300" spans="5:10" ht="15.75" customHeight="1">
      <c r="E300" s="25"/>
      <c r="G300" s="25"/>
      <c r="H300" s="78"/>
      <c r="I300" s="78"/>
      <c r="J300" s="78"/>
    </row>
    <row r="301" spans="5:10" ht="15.75" customHeight="1">
      <c r="E301" s="25"/>
      <c r="G301" s="25"/>
      <c r="H301" s="78"/>
      <c r="I301" s="78"/>
      <c r="J301" s="78"/>
    </row>
    <row r="302" spans="5:10" ht="15.75" customHeight="1">
      <c r="E302" s="25"/>
      <c r="G302" s="25"/>
      <c r="H302" s="78"/>
      <c r="I302" s="78"/>
      <c r="J302" s="78"/>
    </row>
    <row r="303" spans="5:10" ht="15.75" customHeight="1">
      <c r="E303" s="25"/>
      <c r="G303" s="25"/>
      <c r="H303" s="78"/>
      <c r="I303" s="78"/>
      <c r="J303" s="78"/>
    </row>
    <row r="304" spans="5:10" ht="15.75" customHeight="1">
      <c r="E304" s="25"/>
      <c r="G304" s="25"/>
      <c r="H304" s="78"/>
      <c r="I304" s="78"/>
      <c r="J304" s="78"/>
    </row>
    <row r="305" spans="5:10" ht="15.75" customHeight="1">
      <c r="E305" s="25"/>
      <c r="G305" s="25"/>
      <c r="H305" s="78"/>
      <c r="I305" s="78"/>
      <c r="J305" s="78"/>
    </row>
    <row r="306" spans="5:10" ht="15.75" customHeight="1">
      <c r="E306" s="25"/>
      <c r="G306" s="25"/>
      <c r="H306" s="78"/>
      <c r="I306" s="78"/>
      <c r="J306" s="78"/>
    </row>
    <row r="307" spans="5:10" ht="15.75" customHeight="1">
      <c r="E307" s="25"/>
      <c r="G307" s="25"/>
      <c r="H307" s="78"/>
      <c r="I307" s="78"/>
      <c r="J307" s="78"/>
    </row>
    <row r="308" spans="5:10" ht="15.75" customHeight="1">
      <c r="E308" s="25"/>
      <c r="G308" s="25"/>
      <c r="H308" s="78"/>
      <c r="I308" s="78"/>
      <c r="J308" s="78"/>
    </row>
    <row r="309" spans="5:10" ht="15.75" customHeight="1">
      <c r="E309" s="25"/>
      <c r="G309" s="25"/>
      <c r="H309" s="78"/>
      <c r="I309" s="78"/>
      <c r="J309" s="78"/>
    </row>
    <row r="310" spans="5:10" ht="15.75" customHeight="1">
      <c r="E310" s="25"/>
      <c r="G310" s="25"/>
      <c r="H310" s="78"/>
      <c r="I310" s="78"/>
      <c r="J310" s="78"/>
    </row>
    <row r="311" spans="5:10" ht="15.75" customHeight="1">
      <c r="E311" s="25"/>
      <c r="G311" s="25"/>
      <c r="H311" s="78"/>
      <c r="I311" s="78"/>
      <c r="J311" s="78"/>
    </row>
    <row r="312" spans="5:10" ht="15.75" customHeight="1">
      <c r="E312" s="25"/>
      <c r="G312" s="25"/>
      <c r="H312" s="78"/>
      <c r="I312" s="78"/>
      <c r="J312" s="78"/>
    </row>
    <row r="313" spans="5:10" ht="15.75" customHeight="1">
      <c r="E313" s="25"/>
      <c r="G313" s="25"/>
      <c r="H313" s="78"/>
      <c r="I313" s="78"/>
      <c r="J313" s="78"/>
    </row>
    <row r="314" spans="5:10" ht="15.75" customHeight="1">
      <c r="E314" s="25"/>
      <c r="G314" s="25"/>
      <c r="H314" s="78"/>
      <c r="I314" s="78"/>
      <c r="J314" s="78"/>
    </row>
    <row r="315" spans="5:10" ht="15.75" customHeight="1">
      <c r="E315" s="25"/>
      <c r="G315" s="25"/>
      <c r="H315" s="78"/>
      <c r="I315" s="78"/>
      <c r="J315" s="78"/>
    </row>
    <row r="316" spans="5:10" ht="15.75" customHeight="1">
      <c r="E316" s="25"/>
      <c r="G316" s="25"/>
      <c r="H316" s="78"/>
      <c r="I316" s="78"/>
      <c r="J316" s="78"/>
    </row>
    <row r="317" spans="5:10" ht="15.75" customHeight="1">
      <c r="E317" s="25"/>
      <c r="G317" s="25"/>
      <c r="H317" s="78"/>
      <c r="I317" s="78"/>
      <c r="J317" s="78"/>
    </row>
    <row r="318" spans="5:10" ht="15.75" customHeight="1">
      <c r="E318" s="25"/>
      <c r="G318" s="25"/>
      <c r="H318" s="78"/>
      <c r="I318" s="78"/>
      <c r="J318" s="78"/>
    </row>
    <row r="319" spans="5:10" ht="15.75" customHeight="1">
      <c r="E319" s="25"/>
      <c r="G319" s="25"/>
      <c r="H319" s="78"/>
      <c r="I319" s="78"/>
      <c r="J319" s="78"/>
    </row>
    <row r="320" spans="5:10" ht="15.75" customHeight="1">
      <c r="E320" s="25"/>
      <c r="G320" s="25"/>
      <c r="H320" s="78"/>
      <c r="I320" s="78"/>
      <c r="J320" s="78"/>
    </row>
    <row r="321" spans="5:10" ht="15.75" customHeight="1">
      <c r="E321" s="25"/>
      <c r="G321" s="25"/>
      <c r="H321" s="78"/>
      <c r="I321" s="78"/>
      <c r="J321" s="78"/>
    </row>
    <row r="322" spans="5:10" ht="15.75" customHeight="1">
      <c r="E322" s="25"/>
      <c r="G322" s="25"/>
      <c r="H322" s="78"/>
      <c r="I322" s="78"/>
      <c r="J322" s="78"/>
    </row>
    <row r="323" spans="5:10" ht="15.75" customHeight="1">
      <c r="E323" s="25"/>
      <c r="G323" s="25"/>
      <c r="H323" s="78"/>
      <c r="I323" s="78"/>
      <c r="J323" s="78"/>
    </row>
    <row r="324" spans="5:10" ht="15.75" customHeight="1">
      <c r="E324" s="25"/>
      <c r="G324" s="25"/>
      <c r="H324" s="78"/>
      <c r="I324" s="78"/>
      <c r="J324" s="78"/>
    </row>
    <row r="325" spans="5:10" ht="15.75" customHeight="1">
      <c r="E325" s="25"/>
      <c r="G325" s="25"/>
      <c r="H325" s="78"/>
      <c r="I325" s="78"/>
      <c r="J325" s="78"/>
    </row>
    <row r="326" spans="5:10" ht="15.75" customHeight="1">
      <c r="E326" s="25"/>
      <c r="G326" s="25"/>
      <c r="H326" s="78"/>
      <c r="I326" s="78"/>
      <c r="J326" s="78"/>
    </row>
    <row r="327" spans="5:10" ht="15.75" customHeight="1">
      <c r="E327" s="25"/>
      <c r="G327" s="25"/>
      <c r="H327" s="78"/>
      <c r="I327" s="78"/>
      <c r="J327" s="78"/>
    </row>
    <row r="328" spans="5:10" ht="15.75" customHeight="1">
      <c r="E328" s="25"/>
      <c r="G328" s="25"/>
      <c r="H328" s="78"/>
      <c r="I328" s="78"/>
      <c r="J328" s="78"/>
    </row>
    <row r="329" spans="5:10" ht="15.75" customHeight="1">
      <c r="E329" s="25"/>
      <c r="G329" s="25"/>
      <c r="H329" s="78"/>
      <c r="I329" s="78"/>
      <c r="J329" s="78"/>
    </row>
    <row r="330" spans="5:10" ht="15.75" customHeight="1">
      <c r="E330" s="25"/>
      <c r="G330" s="25"/>
      <c r="H330" s="78"/>
      <c r="I330" s="78"/>
      <c r="J330" s="78"/>
    </row>
    <row r="331" spans="5:10" ht="15.75" customHeight="1">
      <c r="E331" s="25"/>
      <c r="G331" s="25"/>
      <c r="H331" s="78"/>
      <c r="I331" s="78"/>
      <c r="J331" s="78"/>
    </row>
    <row r="332" spans="5:10" ht="15.75" customHeight="1">
      <c r="E332" s="25"/>
      <c r="G332" s="25"/>
      <c r="H332" s="78"/>
      <c r="I332" s="78"/>
      <c r="J332" s="78"/>
    </row>
    <row r="333" spans="5:10" ht="15.75" customHeight="1">
      <c r="E333" s="25"/>
      <c r="G333" s="25"/>
      <c r="H333" s="78"/>
      <c r="I333" s="78"/>
      <c r="J333" s="78"/>
    </row>
    <row r="334" spans="5:10" ht="15.75" customHeight="1">
      <c r="E334" s="25"/>
      <c r="G334" s="25"/>
      <c r="H334" s="78"/>
      <c r="I334" s="78"/>
      <c r="J334" s="78"/>
    </row>
    <row r="335" spans="5:10" ht="15.75" customHeight="1">
      <c r="E335" s="25"/>
      <c r="G335" s="25"/>
      <c r="H335" s="78"/>
      <c r="I335" s="78"/>
      <c r="J335" s="78"/>
    </row>
    <row r="336" spans="5:10" ht="15.75" customHeight="1">
      <c r="E336" s="25"/>
      <c r="G336" s="25"/>
      <c r="H336" s="78"/>
      <c r="I336" s="78"/>
      <c r="J336" s="78"/>
    </row>
    <row r="337" spans="5:10" ht="15.75" customHeight="1">
      <c r="E337" s="25"/>
      <c r="G337" s="25"/>
      <c r="H337" s="78"/>
      <c r="I337" s="78"/>
      <c r="J337" s="78"/>
    </row>
    <row r="338" spans="5:10" ht="15.75" customHeight="1">
      <c r="E338" s="25"/>
      <c r="G338" s="25"/>
      <c r="H338" s="78"/>
      <c r="I338" s="78"/>
      <c r="J338" s="78"/>
    </row>
    <row r="339" spans="5:10" ht="15.75" customHeight="1">
      <c r="E339" s="25"/>
      <c r="G339" s="25"/>
      <c r="H339" s="78"/>
      <c r="I339" s="78"/>
      <c r="J339" s="78"/>
    </row>
    <row r="340" spans="5:10" ht="15.75" customHeight="1">
      <c r="E340" s="25"/>
      <c r="G340" s="25"/>
      <c r="H340" s="78"/>
      <c r="I340" s="78"/>
      <c r="J340" s="78"/>
    </row>
    <row r="341" spans="5:10" ht="15.75" customHeight="1">
      <c r="E341" s="25"/>
      <c r="G341" s="25"/>
      <c r="H341" s="78"/>
      <c r="I341" s="78"/>
      <c r="J341" s="78"/>
    </row>
    <row r="342" spans="5:10" ht="15.75" customHeight="1">
      <c r="E342" s="25"/>
      <c r="G342" s="25"/>
      <c r="H342" s="78"/>
      <c r="I342" s="78"/>
      <c r="J342" s="78"/>
    </row>
    <row r="343" spans="5:10" ht="15.75" customHeight="1">
      <c r="E343" s="25"/>
      <c r="G343" s="25"/>
      <c r="H343" s="78"/>
      <c r="I343" s="78"/>
      <c r="J343" s="78"/>
    </row>
    <row r="344" spans="5:10" ht="15.75" customHeight="1">
      <c r="E344" s="25"/>
      <c r="G344" s="25"/>
      <c r="H344" s="78"/>
      <c r="I344" s="78"/>
      <c r="J344" s="78"/>
    </row>
    <row r="345" spans="5:10" ht="15.75" customHeight="1">
      <c r="E345" s="25"/>
      <c r="G345" s="25"/>
      <c r="H345" s="78"/>
      <c r="I345" s="78"/>
      <c r="J345" s="78"/>
    </row>
    <row r="346" spans="5:10" ht="15.75" customHeight="1">
      <c r="E346" s="25"/>
      <c r="G346" s="25"/>
      <c r="H346" s="78"/>
      <c r="I346" s="78"/>
      <c r="J346" s="78"/>
    </row>
    <row r="347" spans="5:10" ht="15.75" customHeight="1">
      <c r="E347" s="25"/>
      <c r="G347" s="25"/>
      <c r="H347" s="78"/>
      <c r="I347" s="78"/>
      <c r="J347" s="78"/>
    </row>
    <row r="348" spans="5:10" ht="15.75" customHeight="1">
      <c r="E348" s="25"/>
      <c r="G348" s="25"/>
      <c r="H348" s="78"/>
      <c r="I348" s="78"/>
      <c r="J348" s="78"/>
    </row>
    <row r="349" spans="5:10" ht="15.75" customHeight="1">
      <c r="E349" s="25"/>
      <c r="G349" s="25"/>
      <c r="H349" s="78"/>
      <c r="I349" s="78"/>
      <c r="J349" s="78"/>
    </row>
    <row r="350" spans="5:10" ht="15.75" customHeight="1">
      <c r="E350" s="25"/>
      <c r="G350" s="25"/>
      <c r="H350" s="78"/>
      <c r="I350" s="78"/>
      <c r="J350" s="78"/>
    </row>
    <row r="351" spans="5:10" ht="15.75" customHeight="1">
      <c r="E351" s="25"/>
      <c r="G351" s="25"/>
      <c r="H351" s="78"/>
      <c r="I351" s="78"/>
      <c r="J351" s="78"/>
    </row>
    <row r="352" spans="5:10" ht="15.75" customHeight="1">
      <c r="E352" s="25"/>
      <c r="G352" s="25"/>
      <c r="H352" s="78"/>
      <c r="I352" s="78"/>
      <c r="J352" s="78"/>
    </row>
    <row r="353" spans="5:10" ht="15.75" customHeight="1">
      <c r="E353" s="25"/>
      <c r="G353" s="25"/>
      <c r="H353" s="78"/>
      <c r="I353" s="78"/>
      <c r="J353" s="78"/>
    </row>
    <row r="354" spans="5:10" ht="15.75" customHeight="1">
      <c r="E354" s="25"/>
      <c r="G354" s="25"/>
      <c r="H354" s="78"/>
      <c r="I354" s="78"/>
      <c r="J354" s="78"/>
    </row>
    <row r="355" spans="5:10" ht="15.75" customHeight="1">
      <c r="E355" s="25"/>
      <c r="G355" s="25"/>
      <c r="H355" s="78"/>
      <c r="I355" s="78"/>
      <c r="J355" s="78"/>
    </row>
    <row r="356" spans="5:10" ht="15.75" customHeight="1">
      <c r="E356" s="25"/>
      <c r="G356" s="25"/>
      <c r="H356" s="78"/>
      <c r="I356" s="78"/>
      <c r="J356" s="78"/>
    </row>
    <row r="357" spans="5:10" ht="15.75" customHeight="1">
      <c r="E357" s="25"/>
      <c r="G357" s="25"/>
      <c r="H357" s="78"/>
      <c r="I357" s="78"/>
      <c r="J357" s="78"/>
    </row>
    <row r="358" spans="5:10" ht="15.75" customHeight="1">
      <c r="E358" s="25"/>
      <c r="G358" s="25"/>
      <c r="H358" s="78"/>
      <c r="I358" s="78"/>
      <c r="J358" s="78"/>
    </row>
    <row r="359" spans="5:10" ht="15.75" customHeight="1">
      <c r="E359" s="25"/>
      <c r="G359" s="25"/>
      <c r="H359" s="78"/>
      <c r="I359" s="78"/>
      <c r="J359" s="78"/>
    </row>
    <row r="360" spans="5:10" ht="15.75" customHeight="1">
      <c r="E360" s="25"/>
      <c r="G360" s="25"/>
      <c r="H360" s="78"/>
      <c r="I360" s="78"/>
      <c r="J360" s="78"/>
    </row>
    <row r="361" spans="5:10" ht="15.75" customHeight="1">
      <c r="E361" s="25"/>
      <c r="G361" s="25"/>
      <c r="H361" s="78"/>
      <c r="I361" s="78"/>
      <c r="J361" s="78"/>
    </row>
    <row r="362" spans="5:10" ht="15.75" customHeight="1">
      <c r="E362" s="25"/>
      <c r="G362" s="25"/>
      <c r="H362" s="78"/>
      <c r="I362" s="78"/>
      <c r="J362" s="78"/>
    </row>
    <row r="363" spans="5:10" ht="15.75" customHeight="1">
      <c r="E363" s="25"/>
      <c r="G363" s="25"/>
      <c r="H363" s="78"/>
      <c r="I363" s="78"/>
      <c r="J363" s="78"/>
    </row>
    <row r="364" spans="5:10" ht="15.75" customHeight="1">
      <c r="E364" s="25"/>
      <c r="G364" s="25"/>
      <c r="H364" s="78"/>
      <c r="I364" s="78"/>
      <c r="J364" s="78"/>
    </row>
    <row r="365" spans="5:10" ht="15.75" customHeight="1">
      <c r="E365" s="25"/>
      <c r="G365" s="25"/>
      <c r="H365" s="78"/>
      <c r="I365" s="78"/>
      <c r="J365" s="78"/>
    </row>
    <row r="366" spans="5:10" ht="15.75" customHeight="1">
      <c r="E366" s="25"/>
      <c r="G366" s="25"/>
      <c r="H366" s="78"/>
      <c r="I366" s="78"/>
      <c r="J366" s="78"/>
    </row>
    <row r="367" spans="5:10" ht="15.75" customHeight="1">
      <c r="E367" s="25"/>
      <c r="G367" s="25"/>
      <c r="H367" s="78"/>
      <c r="I367" s="78"/>
      <c r="J367" s="78"/>
    </row>
    <row r="368" spans="5:10" ht="15.75" customHeight="1">
      <c r="E368" s="25"/>
      <c r="G368" s="25"/>
      <c r="H368" s="78"/>
      <c r="I368" s="78"/>
      <c r="J368" s="78"/>
    </row>
    <row r="369" spans="5:10" ht="15.75" customHeight="1">
      <c r="E369" s="25"/>
      <c r="G369" s="25"/>
      <c r="H369" s="78"/>
      <c r="I369" s="78"/>
      <c r="J369" s="78"/>
    </row>
    <row r="370" spans="5:10" ht="15.75" customHeight="1">
      <c r="E370" s="25"/>
      <c r="G370" s="25"/>
      <c r="H370" s="78"/>
      <c r="I370" s="78"/>
      <c r="J370" s="78"/>
    </row>
    <row r="371" spans="5:10" ht="15.75" customHeight="1">
      <c r="E371" s="25"/>
      <c r="G371" s="25"/>
      <c r="H371" s="78"/>
      <c r="I371" s="78"/>
      <c r="J371" s="78"/>
    </row>
    <row r="372" spans="5:10" ht="15.75" customHeight="1">
      <c r="E372" s="25"/>
      <c r="G372" s="25"/>
      <c r="H372" s="78"/>
      <c r="I372" s="78"/>
      <c r="J372" s="78"/>
    </row>
    <row r="373" spans="5:10" ht="15.75" customHeight="1">
      <c r="E373" s="25"/>
      <c r="G373" s="25"/>
      <c r="H373" s="78"/>
      <c r="I373" s="78"/>
      <c r="J373" s="78"/>
    </row>
    <row r="374" spans="5:10" ht="15.75" customHeight="1">
      <c r="E374" s="25"/>
      <c r="G374" s="25"/>
      <c r="H374" s="78"/>
      <c r="I374" s="78"/>
      <c r="J374" s="78"/>
    </row>
    <row r="375" spans="5:10" ht="15.75" customHeight="1">
      <c r="E375" s="25"/>
      <c r="G375" s="25"/>
      <c r="H375" s="78"/>
      <c r="I375" s="78"/>
      <c r="J375" s="78"/>
    </row>
    <row r="376" spans="5:10" ht="15.75" customHeight="1">
      <c r="E376" s="25"/>
      <c r="G376" s="25"/>
      <c r="H376" s="78"/>
      <c r="I376" s="78"/>
      <c r="J376" s="78"/>
    </row>
    <row r="377" spans="5:10" ht="15.75" customHeight="1">
      <c r="E377" s="25"/>
      <c r="G377" s="25"/>
      <c r="H377" s="78"/>
      <c r="I377" s="78"/>
      <c r="J377" s="78"/>
    </row>
    <row r="378" spans="5:10" ht="15.75" customHeight="1">
      <c r="E378" s="25"/>
      <c r="G378" s="25"/>
      <c r="H378" s="78"/>
      <c r="I378" s="78"/>
      <c r="J378" s="78"/>
    </row>
    <row r="379" spans="5:10" ht="15.75" customHeight="1">
      <c r="E379" s="25"/>
      <c r="G379" s="25"/>
      <c r="H379" s="78"/>
      <c r="I379" s="78"/>
      <c r="J379" s="78"/>
    </row>
    <row r="380" spans="5:10" ht="15.75" customHeight="1">
      <c r="E380" s="25"/>
      <c r="G380" s="25"/>
      <c r="H380" s="78"/>
      <c r="I380" s="78"/>
      <c r="J380" s="78"/>
    </row>
    <row r="381" spans="5:10" ht="15.75" customHeight="1">
      <c r="E381" s="25"/>
      <c r="G381" s="25"/>
      <c r="H381" s="78"/>
      <c r="I381" s="78"/>
      <c r="J381" s="78"/>
    </row>
    <row r="382" spans="5:10" ht="15.75" customHeight="1">
      <c r="E382" s="25"/>
      <c r="G382" s="25"/>
      <c r="H382" s="78"/>
      <c r="I382" s="78"/>
      <c r="J382" s="78"/>
    </row>
    <row r="383" spans="5:10" ht="15.75" customHeight="1">
      <c r="E383" s="25"/>
      <c r="G383" s="25"/>
      <c r="H383" s="78"/>
      <c r="I383" s="78"/>
      <c r="J383" s="78"/>
    </row>
    <row r="384" spans="5:10" ht="15.75" customHeight="1">
      <c r="E384" s="25"/>
      <c r="G384" s="25"/>
      <c r="H384" s="78"/>
      <c r="I384" s="78"/>
      <c r="J384" s="78"/>
    </row>
    <row r="385" spans="5:10" ht="15.75" customHeight="1">
      <c r="E385" s="25"/>
      <c r="G385" s="25"/>
      <c r="H385" s="78"/>
      <c r="I385" s="78"/>
      <c r="J385" s="78"/>
    </row>
    <row r="386" spans="5:10" ht="15.75" customHeight="1">
      <c r="E386" s="25"/>
      <c r="G386" s="25"/>
      <c r="H386" s="78"/>
      <c r="I386" s="78"/>
      <c r="J386" s="78"/>
    </row>
    <row r="387" spans="5:10" ht="15.75" customHeight="1">
      <c r="E387" s="25"/>
      <c r="G387" s="25"/>
      <c r="H387" s="78"/>
      <c r="I387" s="78"/>
      <c r="J387" s="78"/>
    </row>
    <row r="388" spans="5:10" ht="15.75" customHeight="1">
      <c r="E388" s="25"/>
      <c r="G388" s="25"/>
      <c r="H388" s="78"/>
      <c r="I388" s="78"/>
      <c r="J388" s="78"/>
    </row>
    <row r="389" spans="5:10" ht="15.75" customHeight="1">
      <c r="E389" s="25"/>
      <c r="G389" s="25"/>
      <c r="H389" s="78"/>
      <c r="I389" s="78"/>
      <c r="J389" s="78"/>
    </row>
    <row r="390" spans="5:10" ht="15.75" customHeight="1">
      <c r="E390" s="25"/>
      <c r="G390" s="25"/>
      <c r="H390" s="78"/>
      <c r="I390" s="78"/>
      <c r="J390" s="78"/>
    </row>
    <row r="391" spans="5:10" ht="15.75" customHeight="1">
      <c r="E391" s="25"/>
      <c r="G391" s="25"/>
      <c r="H391" s="78"/>
      <c r="I391" s="78"/>
      <c r="J391" s="78"/>
    </row>
    <row r="392" spans="5:10" ht="15.75" customHeight="1">
      <c r="E392" s="25"/>
      <c r="G392" s="25"/>
      <c r="H392" s="78"/>
      <c r="I392" s="78"/>
      <c r="J392" s="78"/>
    </row>
    <row r="393" spans="5:10" ht="15.75" customHeight="1">
      <c r="E393" s="25"/>
      <c r="G393" s="25"/>
      <c r="H393" s="78"/>
      <c r="I393" s="78"/>
      <c r="J393" s="78"/>
    </row>
    <row r="394" spans="5:10" ht="15.75" customHeight="1">
      <c r="E394" s="25"/>
      <c r="G394" s="25"/>
      <c r="H394" s="78"/>
      <c r="I394" s="78"/>
      <c r="J394" s="78"/>
    </row>
    <row r="395" spans="5:10" ht="15.75" customHeight="1">
      <c r="E395" s="25"/>
      <c r="G395" s="25"/>
      <c r="H395" s="78"/>
      <c r="I395" s="78"/>
      <c r="J395" s="78"/>
    </row>
    <row r="396" spans="5:10" ht="15.75" customHeight="1">
      <c r="E396" s="25"/>
      <c r="G396" s="25"/>
      <c r="H396" s="78"/>
      <c r="I396" s="78"/>
      <c r="J396" s="78"/>
    </row>
    <row r="397" spans="5:10" ht="15.75" customHeight="1">
      <c r="E397" s="25"/>
      <c r="G397" s="25"/>
      <c r="H397" s="78"/>
      <c r="I397" s="78"/>
      <c r="J397" s="78"/>
    </row>
    <row r="398" spans="5:10" ht="15.75" customHeight="1">
      <c r="E398" s="25"/>
      <c r="G398" s="25"/>
      <c r="H398" s="78"/>
      <c r="I398" s="78"/>
      <c r="J398" s="78"/>
    </row>
    <row r="399" spans="5:10" ht="15.75" customHeight="1">
      <c r="E399" s="25"/>
      <c r="G399" s="25"/>
      <c r="H399" s="78"/>
      <c r="I399" s="78"/>
      <c r="J399" s="78"/>
    </row>
    <row r="400" spans="5:10" ht="15.75" customHeight="1">
      <c r="E400" s="25"/>
      <c r="G400" s="25"/>
      <c r="H400" s="78"/>
      <c r="I400" s="78"/>
      <c r="J400" s="78"/>
    </row>
    <row r="401" spans="5:10" ht="15.75" customHeight="1">
      <c r="E401" s="25"/>
      <c r="G401" s="25"/>
      <c r="H401" s="78"/>
      <c r="I401" s="78"/>
      <c r="J401" s="78"/>
    </row>
    <row r="402" spans="5:10" ht="15.75" customHeight="1">
      <c r="E402" s="25"/>
      <c r="G402" s="25"/>
      <c r="H402" s="78"/>
      <c r="I402" s="78"/>
      <c r="J402" s="78"/>
    </row>
    <row r="403" spans="5:10" ht="15.75" customHeight="1">
      <c r="E403" s="25"/>
      <c r="G403" s="25"/>
      <c r="H403" s="78"/>
      <c r="I403" s="78"/>
      <c r="J403" s="78"/>
    </row>
    <row r="404" spans="5:10" ht="15.75" customHeight="1">
      <c r="E404" s="25"/>
      <c r="G404" s="25"/>
      <c r="H404" s="78"/>
      <c r="I404" s="78"/>
      <c r="J404" s="78"/>
    </row>
    <row r="405" spans="5:10" ht="15.75" customHeight="1">
      <c r="E405" s="25"/>
      <c r="G405" s="25"/>
      <c r="H405" s="78"/>
      <c r="I405" s="78"/>
      <c r="J405" s="78"/>
    </row>
    <row r="406" spans="5:10" ht="15.75" customHeight="1">
      <c r="E406" s="25"/>
      <c r="G406" s="25"/>
      <c r="H406" s="78"/>
      <c r="I406" s="78"/>
      <c r="J406" s="78"/>
    </row>
    <row r="407" spans="5:10" ht="15.75" customHeight="1">
      <c r="E407" s="25"/>
      <c r="G407" s="25"/>
      <c r="H407" s="78"/>
      <c r="I407" s="78"/>
      <c r="J407" s="78"/>
    </row>
    <row r="408" spans="5:10" ht="15.75" customHeight="1">
      <c r="E408" s="25"/>
      <c r="G408" s="25"/>
      <c r="H408" s="78"/>
      <c r="I408" s="78"/>
      <c r="J408" s="78"/>
    </row>
    <row r="409" spans="5:10" ht="15.75" customHeight="1">
      <c r="E409" s="25"/>
      <c r="G409" s="25"/>
      <c r="H409" s="78"/>
      <c r="I409" s="78"/>
      <c r="J409" s="78"/>
    </row>
    <row r="410" spans="5:10" ht="15.75" customHeight="1">
      <c r="E410" s="25"/>
      <c r="G410" s="25"/>
      <c r="H410" s="78"/>
      <c r="I410" s="78"/>
      <c r="J410" s="78"/>
    </row>
    <row r="411" spans="5:10" ht="15.75" customHeight="1">
      <c r="E411" s="25"/>
      <c r="G411" s="25"/>
      <c r="H411" s="78"/>
      <c r="I411" s="78"/>
      <c r="J411" s="78"/>
    </row>
    <row r="412" spans="5:10" ht="15.75" customHeight="1">
      <c r="E412" s="25"/>
      <c r="G412" s="25"/>
      <c r="H412" s="78"/>
      <c r="I412" s="78"/>
      <c r="J412" s="78"/>
    </row>
    <row r="413" spans="5:10" ht="15.75" customHeight="1">
      <c r="E413" s="25"/>
      <c r="G413" s="25"/>
      <c r="H413" s="78"/>
      <c r="I413" s="78"/>
      <c r="J413" s="78"/>
    </row>
    <row r="414" spans="5:10" ht="15.75" customHeight="1">
      <c r="E414" s="25"/>
      <c r="G414" s="25"/>
      <c r="H414" s="78"/>
      <c r="I414" s="78"/>
      <c r="J414" s="78"/>
    </row>
    <row r="415" spans="5:10" ht="15.75" customHeight="1">
      <c r="E415" s="25"/>
      <c r="G415" s="25"/>
      <c r="H415" s="78"/>
      <c r="I415" s="78"/>
      <c r="J415" s="78"/>
    </row>
    <row r="416" spans="5:10" ht="15.75" customHeight="1">
      <c r="E416" s="25"/>
      <c r="G416" s="25"/>
      <c r="H416" s="78"/>
      <c r="I416" s="78"/>
      <c r="J416" s="78"/>
    </row>
    <row r="417" spans="5:10" ht="15.75" customHeight="1">
      <c r="E417" s="25"/>
      <c r="G417" s="25"/>
      <c r="H417" s="78"/>
      <c r="I417" s="78"/>
      <c r="J417" s="78"/>
    </row>
    <row r="418" spans="5:10" ht="15.75" customHeight="1">
      <c r="E418" s="25"/>
      <c r="G418" s="25"/>
      <c r="H418" s="78"/>
      <c r="I418" s="78"/>
      <c r="J418" s="78"/>
    </row>
    <row r="419" spans="5:10" ht="15.75" customHeight="1">
      <c r="E419" s="25"/>
      <c r="G419" s="25"/>
      <c r="H419" s="78"/>
      <c r="I419" s="78"/>
      <c r="J419" s="78"/>
    </row>
    <row r="420" spans="5:10" ht="15.75" customHeight="1">
      <c r="E420" s="25"/>
      <c r="G420" s="25"/>
      <c r="H420" s="78"/>
      <c r="I420" s="78"/>
      <c r="J420" s="78"/>
    </row>
    <row r="421" spans="5:10" ht="15.75" customHeight="1">
      <c r="E421" s="25"/>
      <c r="G421" s="25"/>
      <c r="H421" s="78"/>
      <c r="I421" s="78"/>
      <c r="J421" s="78"/>
    </row>
    <row r="422" spans="5:10" ht="15.75" customHeight="1">
      <c r="E422" s="25"/>
      <c r="G422" s="25"/>
      <c r="H422" s="78"/>
      <c r="I422" s="78"/>
      <c r="J422" s="78"/>
    </row>
    <row r="423" spans="5:10" ht="15.75" customHeight="1">
      <c r="E423" s="25"/>
      <c r="G423" s="25"/>
      <c r="H423" s="78"/>
      <c r="I423" s="78"/>
      <c r="J423" s="78"/>
    </row>
    <row r="424" spans="5:10" ht="15.75" customHeight="1">
      <c r="E424" s="25"/>
      <c r="G424" s="25"/>
      <c r="H424" s="78"/>
      <c r="I424" s="78"/>
      <c r="J424" s="78"/>
    </row>
    <row r="425" spans="5:10" ht="15.75" customHeight="1">
      <c r="E425" s="25"/>
      <c r="G425" s="25"/>
      <c r="H425" s="78"/>
      <c r="I425" s="78"/>
      <c r="J425" s="78"/>
    </row>
    <row r="426" spans="5:10" ht="15.75" customHeight="1">
      <c r="E426" s="25"/>
      <c r="G426" s="25"/>
      <c r="H426" s="78"/>
      <c r="I426" s="78"/>
      <c r="J426" s="78"/>
    </row>
    <row r="427" spans="5:10" ht="15.75" customHeight="1">
      <c r="E427" s="25"/>
      <c r="G427" s="25"/>
      <c r="H427" s="78"/>
      <c r="I427" s="78"/>
      <c r="J427" s="78"/>
    </row>
    <row r="428" spans="5:10" ht="15.75" customHeight="1">
      <c r="E428" s="25"/>
      <c r="G428" s="25"/>
      <c r="H428" s="78"/>
      <c r="I428" s="78"/>
      <c r="J428" s="78"/>
    </row>
    <row r="429" spans="5:10" ht="15.75" customHeight="1">
      <c r="E429" s="25"/>
      <c r="G429" s="25"/>
      <c r="H429" s="78"/>
      <c r="I429" s="78"/>
      <c r="J429" s="78"/>
    </row>
    <row r="430" spans="5:10" ht="15.75" customHeight="1">
      <c r="E430" s="25"/>
      <c r="G430" s="25"/>
      <c r="H430" s="78"/>
      <c r="I430" s="78"/>
      <c r="J430" s="78"/>
    </row>
    <row r="431" spans="5:10" ht="15.75" customHeight="1">
      <c r="E431" s="25"/>
      <c r="G431" s="25"/>
      <c r="H431" s="78"/>
      <c r="I431" s="78"/>
      <c r="J431" s="78"/>
    </row>
    <row r="432" spans="5:10" ht="15.75" customHeight="1">
      <c r="E432" s="25"/>
      <c r="G432" s="25"/>
      <c r="H432" s="78"/>
      <c r="I432" s="78"/>
      <c r="J432" s="78"/>
    </row>
    <row r="433" spans="5:10" ht="15.75" customHeight="1">
      <c r="E433" s="25"/>
      <c r="G433" s="25"/>
      <c r="H433" s="78"/>
      <c r="I433" s="78"/>
      <c r="J433" s="78"/>
    </row>
    <row r="434" spans="5:10" ht="15.75" customHeight="1">
      <c r="E434" s="25"/>
      <c r="G434" s="25"/>
      <c r="H434" s="78"/>
      <c r="I434" s="78"/>
      <c r="J434" s="78"/>
    </row>
    <row r="435" spans="5:10" ht="15.75" customHeight="1">
      <c r="E435" s="25"/>
      <c r="G435" s="25"/>
      <c r="H435" s="78"/>
      <c r="I435" s="78"/>
      <c r="J435" s="78"/>
    </row>
    <row r="436" spans="5:10" ht="15.75" customHeight="1">
      <c r="E436" s="25"/>
      <c r="G436" s="25"/>
      <c r="H436" s="78"/>
      <c r="I436" s="78"/>
      <c r="J436" s="78"/>
    </row>
    <row r="437" spans="5:10" ht="15.75" customHeight="1">
      <c r="E437" s="25"/>
      <c r="G437" s="25"/>
      <c r="H437" s="78"/>
      <c r="I437" s="78"/>
      <c r="J437" s="78"/>
    </row>
    <row r="438" spans="5:10" ht="15.75" customHeight="1">
      <c r="E438" s="25"/>
      <c r="G438" s="25"/>
      <c r="H438" s="78"/>
      <c r="I438" s="78"/>
      <c r="J438" s="78"/>
    </row>
    <row r="439" spans="5:10" ht="15.75" customHeight="1">
      <c r="E439" s="25"/>
      <c r="G439" s="25"/>
      <c r="H439" s="78"/>
      <c r="I439" s="78"/>
      <c r="J439" s="78"/>
    </row>
    <row r="440" spans="5:10" ht="15.75" customHeight="1">
      <c r="E440" s="25"/>
      <c r="G440" s="25"/>
      <c r="H440" s="78"/>
      <c r="I440" s="78"/>
      <c r="J440" s="78"/>
    </row>
    <row r="441" spans="5:10" ht="15.75" customHeight="1">
      <c r="E441" s="25"/>
      <c r="G441" s="25"/>
      <c r="H441" s="78"/>
      <c r="I441" s="78"/>
      <c r="J441" s="78"/>
    </row>
    <row r="442" spans="5:10" ht="15.75" customHeight="1">
      <c r="E442" s="25"/>
      <c r="G442" s="25"/>
      <c r="H442" s="78"/>
      <c r="I442" s="78"/>
      <c r="J442" s="78"/>
    </row>
    <row r="443" spans="5:10" ht="15.75" customHeight="1">
      <c r="E443" s="25"/>
      <c r="G443" s="25"/>
      <c r="H443" s="78"/>
      <c r="I443" s="78"/>
      <c r="J443" s="78"/>
    </row>
    <row r="444" spans="5:10" ht="15.75" customHeight="1">
      <c r="E444" s="25"/>
      <c r="G444" s="25"/>
      <c r="H444" s="78"/>
      <c r="I444" s="78"/>
      <c r="J444" s="78"/>
    </row>
    <row r="445" spans="5:10" ht="15.75" customHeight="1">
      <c r="E445" s="25"/>
      <c r="G445" s="25"/>
      <c r="H445" s="78"/>
      <c r="I445" s="78"/>
      <c r="J445" s="78"/>
    </row>
    <row r="446" spans="5:10" ht="15.75" customHeight="1">
      <c r="E446" s="25"/>
      <c r="G446" s="25"/>
      <c r="H446" s="78"/>
      <c r="I446" s="78"/>
      <c r="J446" s="78"/>
    </row>
    <row r="447" spans="5:10" ht="15.75" customHeight="1">
      <c r="E447" s="25"/>
      <c r="G447" s="25"/>
      <c r="H447" s="78"/>
      <c r="I447" s="78"/>
      <c r="J447" s="78"/>
    </row>
    <row r="448" spans="5:10" ht="15.75" customHeight="1">
      <c r="E448" s="25"/>
      <c r="G448" s="25"/>
      <c r="H448" s="78"/>
      <c r="I448" s="78"/>
      <c r="J448" s="78"/>
    </row>
    <row r="449" spans="5:10" ht="15.75" customHeight="1">
      <c r="E449" s="25"/>
      <c r="G449" s="25"/>
      <c r="H449" s="78"/>
      <c r="I449" s="78"/>
      <c r="J449" s="78"/>
    </row>
    <row r="450" spans="5:10" ht="15.75" customHeight="1">
      <c r="E450" s="25"/>
      <c r="G450" s="25"/>
      <c r="H450" s="78"/>
      <c r="I450" s="78"/>
      <c r="J450" s="78"/>
    </row>
    <row r="451" spans="5:10" ht="15.75" customHeight="1">
      <c r="E451" s="25"/>
      <c r="G451" s="25"/>
      <c r="H451" s="78"/>
      <c r="I451" s="78"/>
      <c r="J451" s="78"/>
    </row>
    <row r="452" spans="5:10" ht="15.75" customHeight="1">
      <c r="E452" s="25"/>
      <c r="G452" s="25"/>
      <c r="H452" s="78"/>
      <c r="I452" s="78"/>
      <c r="J452" s="78"/>
    </row>
    <row r="453" spans="5:10" ht="15.75" customHeight="1">
      <c r="E453" s="25"/>
      <c r="G453" s="25"/>
      <c r="H453" s="78"/>
      <c r="I453" s="78"/>
      <c r="J453" s="78"/>
    </row>
    <row r="454" spans="5:10" ht="15.75" customHeight="1">
      <c r="E454" s="25"/>
      <c r="G454" s="25"/>
      <c r="H454" s="78"/>
      <c r="I454" s="78"/>
      <c r="J454" s="78"/>
    </row>
    <row r="455" spans="5:10" ht="15.75" customHeight="1">
      <c r="E455" s="25"/>
      <c r="G455" s="25"/>
      <c r="H455" s="78"/>
      <c r="I455" s="78"/>
      <c r="J455" s="78"/>
    </row>
    <row r="456" spans="5:10" ht="15.75" customHeight="1">
      <c r="E456" s="25"/>
      <c r="G456" s="25"/>
      <c r="H456" s="78"/>
      <c r="I456" s="78"/>
      <c r="J456" s="78"/>
    </row>
    <row r="457" spans="5:10" ht="15.75" customHeight="1">
      <c r="E457" s="25"/>
      <c r="G457" s="25"/>
      <c r="H457" s="78"/>
      <c r="I457" s="78"/>
      <c r="J457" s="78"/>
    </row>
    <row r="458" spans="5:10" ht="15.75" customHeight="1">
      <c r="E458" s="25"/>
      <c r="G458" s="25"/>
      <c r="H458" s="78"/>
      <c r="I458" s="78"/>
      <c r="J458" s="78"/>
    </row>
    <row r="459" spans="5:10" ht="15.75" customHeight="1">
      <c r="E459" s="25"/>
      <c r="G459" s="25"/>
      <c r="H459" s="78"/>
      <c r="I459" s="78"/>
      <c r="J459" s="78"/>
    </row>
    <row r="460" spans="5:10" ht="15.75" customHeight="1">
      <c r="E460" s="25"/>
      <c r="G460" s="25"/>
      <c r="H460" s="78"/>
      <c r="I460" s="78"/>
      <c r="J460" s="78"/>
    </row>
    <row r="461" spans="5:10" ht="15.75" customHeight="1">
      <c r="E461" s="25"/>
      <c r="G461" s="25"/>
      <c r="H461" s="78"/>
      <c r="I461" s="78"/>
      <c r="J461" s="78"/>
    </row>
    <row r="462" spans="5:10" ht="15.75" customHeight="1">
      <c r="E462" s="25"/>
      <c r="G462" s="25"/>
      <c r="H462" s="78"/>
      <c r="I462" s="78"/>
      <c r="J462" s="78"/>
    </row>
    <row r="463" spans="5:10" ht="15.75" customHeight="1">
      <c r="E463" s="25"/>
      <c r="G463" s="25"/>
      <c r="H463" s="78"/>
      <c r="I463" s="78"/>
      <c r="J463" s="78"/>
    </row>
    <row r="464" spans="5:10" ht="15.75" customHeight="1">
      <c r="E464" s="25"/>
      <c r="G464" s="25"/>
      <c r="H464" s="78"/>
      <c r="I464" s="78"/>
      <c r="J464" s="78"/>
    </row>
    <row r="465" spans="5:10" ht="15.75" customHeight="1">
      <c r="E465" s="25"/>
      <c r="G465" s="25"/>
      <c r="H465" s="78"/>
      <c r="I465" s="78"/>
      <c r="J465" s="78"/>
    </row>
    <row r="466" spans="5:10" ht="15.75" customHeight="1">
      <c r="E466" s="25"/>
      <c r="G466" s="25"/>
      <c r="H466" s="78"/>
      <c r="I466" s="78"/>
      <c r="J466" s="78"/>
    </row>
    <row r="467" spans="5:10" ht="15.75" customHeight="1">
      <c r="E467" s="25"/>
      <c r="G467" s="25"/>
      <c r="H467" s="78"/>
      <c r="I467" s="78"/>
      <c r="J467" s="78"/>
    </row>
    <row r="468" spans="5:10" ht="15.75" customHeight="1">
      <c r="E468" s="25"/>
      <c r="G468" s="25"/>
      <c r="H468" s="78"/>
      <c r="I468" s="78"/>
      <c r="J468" s="78"/>
    </row>
    <row r="469" spans="5:10" ht="15.75" customHeight="1">
      <c r="E469" s="25"/>
      <c r="G469" s="25"/>
      <c r="H469" s="78"/>
      <c r="I469" s="78"/>
      <c r="J469" s="78"/>
    </row>
    <row r="470" spans="5:10" ht="15.75" customHeight="1">
      <c r="E470" s="25"/>
      <c r="G470" s="25"/>
      <c r="H470" s="78"/>
      <c r="I470" s="78"/>
      <c r="J470" s="78"/>
    </row>
    <row r="471" spans="5:10" ht="15.75" customHeight="1">
      <c r="E471" s="25"/>
      <c r="G471" s="25"/>
      <c r="H471" s="78"/>
      <c r="I471" s="78"/>
      <c r="J471" s="78"/>
    </row>
    <row r="472" spans="5:10" ht="15.75" customHeight="1">
      <c r="E472" s="25"/>
      <c r="G472" s="25"/>
      <c r="H472" s="78"/>
      <c r="I472" s="78"/>
      <c r="J472" s="78"/>
    </row>
    <row r="473" spans="5:10" ht="15.75" customHeight="1">
      <c r="E473" s="25"/>
      <c r="G473" s="25"/>
      <c r="H473" s="78"/>
      <c r="I473" s="78"/>
      <c r="J473" s="78"/>
    </row>
    <row r="474" spans="5:10" ht="15.75" customHeight="1">
      <c r="E474" s="25"/>
      <c r="G474" s="25"/>
      <c r="H474" s="78"/>
      <c r="I474" s="78"/>
      <c r="J474" s="78"/>
    </row>
    <row r="475" spans="5:10" ht="15.75" customHeight="1">
      <c r="E475" s="25"/>
      <c r="G475" s="25"/>
      <c r="H475" s="78"/>
      <c r="I475" s="78"/>
      <c r="J475" s="78"/>
    </row>
    <row r="476" spans="5:10" ht="15.75" customHeight="1">
      <c r="E476" s="25"/>
      <c r="G476" s="25"/>
      <c r="H476" s="78"/>
      <c r="I476" s="78"/>
      <c r="J476" s="78"/>
    </row>
    <row r="477" spans="5:10" ht="15.75" customHeight="1">
      <c r="E477" s="25"/>
      <c r="G477" s="25"/>
      <c r="H477" s="78"/>
      <c r="I477" s="78"/>
      <c r="J477" s="78"/>
    </row>
    <row r="478" spans="5:10" ht="15.75" customHeight="1">
      <c r="E478" s="25"/>
      <c r="G478" s="25"/>
      <c r="H478" s="78"/>
      <c r="I478" s="78"/>
      <c r="J478" s="78"/>
    </row>
    <row r="479" spans="5:10" ht="15.75" customHeight="1">
      <c r="E479" s="25"/>
      <c r="G479" s="25"/>
      <c r="H479" s="78"/>
      <c r="I479" s="78"/>
      <c r="J479" s="78"/>
    </row>
    <row r="480" spans="5:10" ht="15.75" customHeight="1">
      <c r="E480" s="25"/>
      <c r="G480" s="25"/>
      <c r="H480" s="78"/>
      <c r="I480" s="78"/>
      <c r="J480" s="78"/>
    </row>
    <row r="481" spans="5:10" ht="15.75" customHeight="1">
      <c r="E481" s="25"/>
      <c r="G481" s="25"/>
      <c r="H481" s="78"/>
      <c r="I481" s="78"/>
      <c r="J481" s="78"/>
    </row>
    <row r="482" spans="5:10" ht="15.75" customHeight="1">
      <c r="E482" s="25"/>
      <c r="G482" s="25"/>
      <c r="H482" s="78"/>
      <c r="I482" s="78"/>
      <c r="J482" s="78"/>
    </row>
    <row r="483" spans="5:10" ht="15.75" customHeight="1">
      <c r="E483" s="25"/>
      <c r="G483" s="25"/>
      <c r="H483" s="78"/>
      <c r="I483" s="78"/>
      <c r="J483" s="78"/>
    </row>
    <row r="484" spans="5:10" ht="15.75" customHeight="1">
      <c r="E484" s="25"/>
      <c r="G484" s="25"/>
      <c r="H484" s="78"/>
      <c r="I484" s="78"/>
      <c r="J484" s="78"/>
    </row>
    <row r="485" spans="5:10" ht="15.75" customHeight="1">
      <c r="E485" s="25"/>
      <c r="G485" s="25"/>
      <c r="H485" s="78"/>
      <c r="I485" s="78"/>
      <c r="J485" s="78"/>
    </row>
    <row r="486" spans="5:10" ht="15.75" customHeight="1">
      <c r="E486" s="25"/>
      <c r="G486" s="25"/>
      <c r="H486" s="78"/>
      <c r="I486" s="78"/>
      <c r="J486" s="78"/>
    </row>
    <row r="487" spans="5:10" ht="15.75" customHeight="1">
      <c r="E487" s="25"/>
      <c r="G487" s="25"/>
      <c r="H487" s="78"/>
      <c r="I487" s="78"/>
      <c r="J487" s="78"/>
    </row>
    <row r="488" spans="5:10" ht="15.75" customHeight="1">
      <c r="E488" s="25"/>
      <c r="G488" s="25"/>
      <c r="H488" s="78"/>
      <c r="I488" s="78"/>
      <c r="J488" s="78"/>
    </row>
    <row r="489" spans="5:10" ht="15.75" customHeight="1">
      <c r="E489" s="25"/>
      <c r="G489" s="25"/>
      <c r="H489" s="78"/>
      <c r="I489" s="78"/>
      <c r="J489" s="78"/>
    </row>
    <row r="490" spans="5:10" ht="15.75" customHeight="1">
      <c r="E490" s="25"/>
      <c r="G490" s="25"/>
      <c r="H490" s="78"/>
      <c r="I490" s="78"/>
      <c r="J490" s="78"/>
    </row>
    <row r="491" spans="5:10" ht="15.75" customHeight="1">
      <c r="E491" s="25"/>
      <c r="G491" s="25"/>
      <c r="H491" s="78"/>
      <c r="I491" s="78"/>
      <c r="J491" s="78"/>
    </row>
    <row r="492" spans="5:10" ht="15.75" customHeight="1">
      <c r="E492" s="25"/>
      <c r="G492" s="25"/>
      <c r="H492" s="78"/>
      <c r="I492" s="78"/>
      <c r="J492" s="78"/>
    </row>
    <row r="493" spans="5:10" ht="15.75" customHeight="1">
      <c r="E493" s="25"/>
      <c r="G493" s="25"/>
      <c r="H493" s="78"/>
      <c r="I493" s="78"/>
      <c r="J493" s="78"/>
    </row>
    <row r="494" spans="5:10" ht="15.75" customHeight="1">
      <c r="E494" s="25"/>
      <c r="G494" s="25"/>
      <c r="H494" s="78"/>
      <c r="I494" s="78"/>
      <c r="J494" s="78"/>
    </row>
    <row r="495" spans="5:10" ht="15.75" customHeight="1">
      <c r="E495" s="25"/>
      <c r="G495" s="25"/>
      <c r="H495" s="78"/>
      <c r="I495" s="78"/>
      <c r="J495" s="78"/>
    </row>
    <row r="496" spans="5:10" ht="15.75" customHeight="1">
      <c r="E496" s="25"/>
      <c r="G496" s="25"/>
      <c r="H496" s="78"/>
      <c r="I496" s="78"/>
      <c r="J496" s="78"/>
    </row>
    <row r="497" spans="5:10" ht="15.75" customHeight="1">
      <c r="E497" s="25"/>
      <c r="G497" s="25"/>
      <c r="H497" s="78"/>
      <c r="I497" s="78"/>
      <c r="J497" s="78"/>
    </row>
    <row r="498" spans="5:10" ht="15.75" customHeight="1">
      <c r="E498" s="25"/>
      <c r="G498" s="25"/>
      <c r="H498" s="78"/>
      <c r="I498" s="78"/>
      <c r="J498" s="78"/>
    </row>
    <row r="499" spans="5:10" ht="15.75" customHeight="1">
      <c r="E499" s="25"/>
      <c r="G499" s="25"/>
      <c r="H499" s="78"/>
      <c r="I499" s="78"/>
      <c r="J499" s="78"/>
    </row>
    <row r="500" spans="5:10" ht="15.75" customHeight="1">
      <c r="E500" s="25"/>
      <c r="G500" s="25"/>
      <c r="H500" s="78"/>
      <c r="I500" s="78"/>
      <c r="J500" s="78"/>
    </row>
    <row r="501" spans="5:10" ht="15.75" customHeight="1">
      <c r="E501" s="25"/>
      <c r="G501" s="25"/>
      <c r="H501" s="78"/>
      <c r="I501" s="78"/>
      <c r="J501" s="78"/>
    </row>
    <row r="502" spans="5:10" ht="15.75" customHeight="1">
      <c r="E502" s="25"/>
      <c r="G502" s="25"/>
      <c r="H502" s="78"/>
      <c r="I502" s="78"/>
      <c r="J502" s="78"/>
    </row>
    <row r="503" spans="5:10" ht="15.75" customHeight="1">
      <c r="E503" s="25"/>
      <c r="G503" s="25"/>
      <c r="H503" s="78"/>
      <c r="I503" s="78"/>
      <c r="J503" s="78"/>
    </row>
    <row r="504" spans="5:10" ht="15.75" customHeight="1">
      <c r="E504" s="25"/>
      <c r="G504" s="25"/>
      <c r="H504" s="78"/>
      <c r="I504" s="78"/>
      <c r="J504" s="78"/>
    </row>
    <row r="505" spans="5:10" ht="15.75" customHeight="1">
      <c r="E505" s="25"/>
      <c r="G505" s="25"/>
      <c r="H505" s="78"/>
      <c r="I505" s="78"/>
      <c r="J505" s="78"/>
    </row>
    <row r="506" spans="5:10" ht="15.75" customHeight="1">
      <c r="E506" s="25"/>
      <c r="G506" s="25"/>
      <c r="H506" s="78"/>
      <c r="I506" s="78"/>
      <c r="J506" s="78"/>
    </row>
    <row r="507" spans="5:10" ht="15.75" customHeight="1">
      <c r="E507" s="25"/>
      <c r="G507" s="25"/>
      <c r="H507" s="78"/>
      <c r="I507" s="78"/>
      <c r="J507" s="78"/>
    </row>
    <row r="508" spans="5:10" ht="15.75" customHeight="1">
      <c r="E508" s="25"/>
      <c r="G508" s="25"/>
      <c r="H508" s="78"/>
      <c r="I508" s="78"/>
      <c r="J508" s="78"/>
    </row>
    <row r="509" spans="5:10" ht="15.75" customHeight="1">
      <c r="E509" s="25"/>
      <c r="G509" s="25"/>
      <c r="H509" s="78"/>
      <c r="I509" s="78"/>
      <c r="J509" s="78"/>
    </row>
    <row r="510" spans="5:10" ht="15.75" customHeight="1">
      <c r="E510" s="25"/>
      <c r="G510" s="25"/>
      <c r="H510" s="78"/>
      <c r="I510" s="78"/>
      <c r="J510" s="78"/>
    </row>
    <row r="511" spans="5:10" ht="15.75" customHeight="1">
      <c r="E511" s="25"/>
      <c r="G511" s="25"/>
      <c r="H511" s="78"/>
      <c r="I511" s="78"/>
      <c r="J511" s="78"/>
    </row>
    <row r="512" spans="5:10" ht="15.75" customHeight="1">
      <c r="E512" s="25"/>
      <c r="G512" s="25"/>
      <c r="H512" s="78"/>
      <c r="I512" s="78"/>
      <c r="J512" s="78"/>
    </row>
    <row r="513" spans="5:10" ht="15.75" customHeight="1">
      <c r="E513" s="25"/>
      <c r="G513" s="25"/>
      <c r="H513" s="78"/>
      <c r="I513" s="78"/>
      <c r="J513" s="78"/>
    </row>
    <row r="514" spans="5:10" ht="15.75" customHeight="1">
      <c r="E514" s="25"/>
      <c r="G514" s="25"/>
      <c r="H514" s="78"/>
      <c r="I514" s="78"/>
      <c r="J514" s="78"/>
    </row>
    <row r="515" spans="5:10" ht="15.75" customHeight="1">
      <c r="E515" s="25"/>
      <c r="G515" s="25"/>
      <c r="H515" s="78"/>
      <c r="I515" s="78"/>
      <c r="J515" s="78"/>
    </row>
    <row r="516" spans="5:10" ht="15.75" customHeight="1">
      <c r="E516" s="25"/>
      <c r="G516" s="25"/>
      <c r="H516" s="78"/>
      <c r="I516" s="78"/>
      <c r="J516" s="78"/>
    </row>
    <row r="517" spans="5:10" ht="15.75" customHeight="1">
      <c r="E517" s="25"/>
      <c r="G517" s="25"/>
      <c r="H517" s="78"/>
      <c r="I517" s="78"/>
      <c r="J517" s="78"/>
    </row>
    <row r="518" spans="5:10" ht="15.75" customHeight="1">
      <c r="E518" s="25"/>
      <c r="G518" s="25"/>
      <c r="H518" s="78"/>
      <c r="I518" s="78"/>
      <c r="J518" s="78"/>
    </row>
    <row r="519" spans="5:10" ht="15.75" customHeight="1">
      <c r="E519" s="25"/>
      <c r="G519" s="25"/>
      <c r="H519" s="78"/>
      <c r="I519" s="78"/>
      <c r="J519" s="78"/>
    </row>
    <row r="520" spans="5:10" ht="15.75" customHeight="1">
      <c r="E520" s="25"/>
      <c r="G520" s="25"/>
      <c r="H520" s="78"/>
      <c r="I520" s="78"/>
      <c r="J520" s="78"/>
    </row>
    <row r="521" spans="5:10" ht="15.75" customHeight="1">
      <c r="E521" s="25"/>
      <c r="G521" s="25"/>
      <c r="H521" s="78"/>
      <c r="I521" s="78"/>
      <c r="J521" s="78"/>
    </row>
    <row r="522" spans="5:10" ht="15.75" customHeight="1">
      <c r="E522" s="25"/>
      <c r="G522" s="25"/>
      <c r="H522" s="78"/>
      <c r="I522" s="78"/>
      <c r="J522" s="78"/>
    </row>
    <row r="523" spans="5:10" ht="15.75" customHeight="1">
      <c r="E523" s="25"/>
      <c r="G523" s="25"/>
      <c r="H523" s="78"/>
      <c r="I523" s="78"/>
      <c r="J523" s="78"/>
    </row>
    <row r="524" spans="5:10" ht="15.75" customHeight="1">
      <c r="E524" s="25"/>
      <c r="G524" s="25"/>
      <c r="H524" s="78"/>
      <c r="I524" s="78"/>
      <c r="J524" s="78"/>
    </row>
    <row r="525" spans="5:10" ht="15.75" customHeight="1">
      <c r="E525" s="25"/>
      <c r="G525" s="25"/>
      <c r="H525" s="78"/>
      <c r="I525" s="78"/>
      <c r="J525" s="78"/>
    </row>
    <row r="526" spans="5:10" ht="15.75" customHeight="1">
      <c r="E526" s="25"/>
      <c r="G526" s="25"/>
      <c r="H526" s="78"/>
      <c r="I526" s="78"/>
      <c r="J526" s="78"/>
    </row>
    <row r="527" spans="5:10" ht="15.75" customHeight="1">
      <c r="E527" s="25"/>
      <c r="G527" s="25"/>
      <c r="H527" s="78"/>
      <c r="I527" s="78"/>
      <c r="J527" s="78"/>
    </row>
    <row r="528" spans="5:10" ht="15.75" customHeight="1">
      <c r="E528" s="25"/>
      <c r="G528" s="25"/>
      <c r="H528" s="78"/>
      <c r="I528" s="78"/>
      <c r="J528" s="78"/>
    </row>
    <row r="529" spans="5:10" ht="15.75" customHeight="1">
      <c r="E529" s="25"/>
      <c r="G529" s="25"/>
      <c r="H529" s="78"/>
      <c r="I529" s="78"/>
      <c r="J529" s="78"/>
    </row>
    <row r="530" spans="5:10" ht="15.75" customHeight="1">
      <c r="E530" s="25"/>
      <c r="G530" s="25"/>
      <c r="H530" s="78"/>
      <c r="I530" s="78"/>
      <c r="J530" s="78"/>
    </row>
    <row r="531" spans="5:10" ht="15.75" customHeight="1">
      <c r="E531" s="25"/>
      <c r="G531" s="25"/>
      <c r="H531" s="78"/>
      <c r="I531" s="78"/>
      <c r="J531" s="78"/>
    </row>
    <row r="532" spans="5:10" ht="15.75" customHeight="1">
      <c r="E532" s="25"/>
      <c r="G532" s="25"/>
      <c r="H532" s="78"/>
      <c r="I532" s="78"/>
      <c r="J532" s="78"/>
    </row>
    <row r="533" spans="5:10" ht="15.75" customHeight="1">
      <c r="E533" s="25"/>
      <c r="G533" s="25"/>
      <c r="H533" s="78"/>
      <c r="I533" s="78"/>
      <c r="J533" s="78"/>
    </row>
    <row r="534" spans="5:10" ht="15.75" customHeight="1">
      <c r="E534" s="25"/>
      <c r="G534" s="25"/>
      <c r="H534" s="78"/>
      <c r="I534" s="78"/>
      <c r="J534" s="78"/>
    </row>
    <row r="535" spans="5:10" ht="15.75" customHeight="1">
      <c r="E535" s="25"/>
      <c r="G535" s="25"/>
      <c r="H535" s="78"/>
      <c r="I535" s="78"/>
      <c r="J535" s="78"/>
    </row>
    <row r="536" spans="5:10" ht="15.75" customHeight="1">
      <c r="E536" s="25"/>
      <c r="G536" s="25"/>
      <c r="H536" s="78"/>
      <c r="I536" s="78"/>
      <c r="J536" s="78"/>
    </row>
    <row r="537" spans="5:10" ht="15.75" customHeight="1">
      <c r="E537" s="25"/>
      <c r="G537" s="25"/>
      <c r="H537" s="78"/>
      <c r="I537" s="78"/>
      <c r="J537" s="78"/>
    </row>
    <row r="538" spans="5:10" ht="15.75" customHeight="1">
      <c r="E538" s="25"/>
      <c r="G538" s="25"/>
      <c r="H538" s="78"/>
      <c r="I538" s="78"/>
      <c r="J538" s="78"/>
    </row>
    <row r="539" spans="5:10" ht="15.75" customHeight="1">
      <c r="E539" s="25"/>
      <c r="G539" s="25"/>
      <c r="H539" s="78"/>
      <c r="I539" s="78"/>
      <c r="J539" s="78"/>
    </row>
    <row r="540" spans="5:10" ht="15.75" customHeight="1">
      <c r="E540" s="25"/>
      <c r="G540" s="25"/>
      <c r="H540" s="78"/>
      <c r="I540" s="78"/>
      <c r="J540" s="78"/>
    </row>
    <row r="541" spans="5:10" ht="15.75" customHeight="1">
      <c r="E541" s="25"/>
      <c r="G541" s="25"/>
      <c r="H541" s="78"/>
      <c r="I541" s="78"/>
      <c r="J541" s="78"/>
    </row>
    <row r="542" spans="5:10" ht="15.75" customHeight="1">
      <c r="E542" s="25"/>
      <c r="G542" s="25"/>
      <c r="H542" s="78"/>
      <c r="I542" s="78"/>
      <c r="J542" s="78"/>
    </row>
    <row r="543" spans="5:10" ht="15.75" customHeight="1">
      <c r="E543" s="25"/>
      <c r="G543" s="25"/>
      <c r="H543" s="78"/>
      <c r="I543" s="78"/>
      <c r="J543" s="78"/>
    </row>
    <row r="544" spans="5:10" ht="15.75" customHeight="1">
      <c r="E544" s="25"/>
      <c r="G544" s="25"/>
      <c r="H544" s="78"/>
      <c r="I544" s="78"/>
      <c r="J544" s="78"/>
    </row>
    <row r="545" spans="5:10" ht="15.75" customHeight="1">
      <c r="E545" s="25"/>
      <c r="G545" s="25"/>
      <c r="H545" s="78"/>
      <c r="I545" s="78"/>
      <c r="J545" s="78"/>
    </row>
    <row r="546" spans="5:10" ht="15.75" customHeight="1">
      <c r="E546" s="25"/>
      <c r="G546" s="25"/>
      <c r="H546" s="78"/>
      <c r="I546" s="78"/>
      <c r="J546" s="78"/>
    </row>
    <row r="547" spans="5:10" ht="15.75" customHeight="1">
      <c r="E547" s="25"/>
      <c r="G547" s="25"/>
      <c r="H547" s="78"/>
      <c r="I547" s="78"/>
      <c r="J547" s="78"/>
    </row>
    <row r="548" spans="5:10" ht="15.75" customHeight="1">
      <c r="E548" s="25"/>
      <c r="G548" s="25"/>
      <c r="H548" s="78"/>
      <c r="I548" s="78"/>
      <c r="J548" s="78"/>
    </row>
    <row r="549" spans="5:10" ht="15.75" customHeight="1">
      <c r="E549" s="25"/>
      <c r="G549" s="25"/>
      <c r="H549" s="78"/>
      <c r="I549" s="78"/>
      <c r="J549" s="78"/>
    </row>
    <row r="550" spans="5:10" ht="15.75" customHeight="1">
      <c r="E550" s="25"/>
      <c r="G550" s="25"/>
      <c r="H550" s="78"/>
      <c r="I550" s="78"/>
      <c r="J550" s="78"/>
    </row>
    <row r="551" spans="5:10" ht="15.75" customHeight="1">
      <c r="E551" s="25"/>
      <c r="G551" s="25"/>
      <c r="H551" s="78"/>
      <c r="I551" s="78"/>
      <c r="J551" s="78"/>
    </row>
    <row r="552" spans="5:10" ht="15.75" customHeight="1">
      <c r="E552" s="25"/>
      <c r="G552" s="25"/>
      <c r="H552" s="78"/>
      <c r="I552" s="78"/>
      <c r="J552" s="78"/>
    </row>
    <row r="553" spans="5:10" ht="15.75" customHeight="1">
      <c r="E553" s="25"/>
      <c r="G553" s="25"/>
      <c r="H553" s="78"/>
      <c r="I553" s="78"/>
      <c r="J553" s="78"/>
    </row>
    <row r="554" spans="5:10" ht="15.75" customHeight="1">
      <c r="E554" s="25"/>
      <c r="G554" s="25"/>
      <c r="H554" s="78"/>
      <c r="I554" s="78"/>
      <c r="J554" s="78"/>
    </row>
    <row r="555" spans="5:10" ht="15.75" customHeight="1">
      <c r="E555" s="25"/>
      <c r="G555" s="25"/>
      <c r="H555" s="78"/>
      <c r="I555" s="78"/>
      <c r="J555" s="78"/>
    </row>
    <row r="556" spans="5:10" ht="15.75" customHeight="1">
      <c r="E556" s="25"/>
      <c r="G556" s="25"/>
      <c r="H556" s="78"/>
      <c r="I556" s="78"/>
      <c r="J556" s="78"/>
    </row>
    <row r="557" spans="5:10" ht="15.75" customHeight="1">
      <c r="E557" s="25"/>
      <c r="G557" s="25"/>
      <c r="H557" s="78"/>
      <c r="I557" s="78"/>
      <c r="J557" s="78"/>
    </row>
    <row r="558" spans="5:10" ht="15.75" customHeight="1">
      <c r="E558" s="25"/>
      <c r="G558" s="25"/>
      <c r="H558" s="78"/>
      <c r="I558" s="78"/>
      <c r="J558" s="78"/>
    </row>
    <row r="559" spans="5:10" ht="15.75" customHeight="1">
      <c r="E559" s="25"/>
      <c r="G559" s="25"/>
      <c r="H559" s="78"/>
      <c r="I559" s="78"/>
      <c r="J559" s="78"/>
    </row>
    <row r="560" spans="5:10" ht="15.75" customHeight="1">
      <c r="E560" s="25"/>
      <c r="G560" s="25"/>
      <c r="H560" s="78"/>
      <c r="I560" s="78"/>
      <c r="J560" s="78"/>
    </row>
    <row r="561" spans="5:10" ht="15.75" customHeight="1">
      <c r="E561" s="25"/>
      <c r="G561" s="25"/>
      <c r="H561" s="78"/>
      <c r="I561" s="78"/>
      <c r="J561" s="78"/>
    </row>
    <row r="562" spans="5:10" ht="15.75" customHeight="1">
      <c r="E562" s="25"/>
      <c r="G562" s="25"/>
      <c r="H562" s="78"/>
      <c r="I562" s="78"/>
      <c r="J562" s="78"/>
    </row>
    <row r="563" spans="5:10" ht="15.75" customHeight="1">
      <c r="E563" s="25"/>
      <c r="G563" s="25"/>
      <c r="H563" s="78"/>
      <c r="I563" s="78"/>
      <c r="J563" s="78"/>
    </row>
    <row r="564" spans="5:10" ht="15.75" customHeight="1">
      <c r="E564" s="25"/>
      <c r="G564" s="25"/>
      <c r="H564" s="78"/>
      <c r="I564" s="78"/>
      <c r="J564" s="78"/>
    </row>
    <row r="565" spans="5:10" ht="15.75" customHeight="1">
      <c r="E565" s="25"/>
      <c r="G565" s="25"/>
      <c r="H565" s="78"/>
      <c r="I565" s="78"/>
      <c r="J565" s="78"/>
    </row>
    <row r="566" spans="5:10" ht="15.75" customHeight="1">
      <c r="E566" s="25"/>
      <c r="G566" s="25"/>
      <c r="H566" s="78"/>
      <c r="I566" s="78"/>
      <c r="J566" s="78"/>
    </row>
    <row r="567" spans="5:10" ht="15.75" customHeight="1">
      <c r="E567" s="25"/>
      <c r="G567" s="25"/>
      <c r="H567" s="78"/>
      <c r="I567" s="78"/>
      <c r="J567" s="78"/>
    </row>
    <row r="568" spans="5:10" ht="15.75" customHeight="1">
      <c r="E568" s="25"/>
      <c r="G568" s="25"/>
      <c r="H568" s="78"/>
      <c r="I568" s="78"/>
      <c r="J568" s="78"/>
    </row>
    <row r="569" spans="5:10" ht="15.75" customHeight="1">
      <c r="E569" s="25"/>
      <c r="G569" s="25"/>
      <c r="H569" s="78"/>
      <c r="I569" s="78"/>
      <c r="J569" s="78"/>
    </row>
    <row r="570" spans="5:10" ht="15.75" customHeight="1">
      <c r="E570" s="25"/>
      <c r="G570" s="25"/>
      <c r="H570" s="78"/>
      <c r="I570" s="78"/>
      <c r="J570" s="78"/>
    </row>
    <row r="571" spans="5:10" ht="15.75" customHeight="1">
      <c r="E571" s="25"/>
      <c r="G571" s="25"/>
      <c r="H571" s="78"/>
      <c r="I571" s="78"/>
      <c r="J571" s="78"/>
    </row>
    <row r="572" spans="5:10" ht="15.75" customHeight="1">
      <c r="E572" s="25"/>
      <c r="G572" s="25"/>
      <c r="H572" s="78"/>
      <c r="I572" s="78"/>
      <c r="J572" s="78"/>
    </row>
    <row r="573" spans="5:10" ht="15.75" customHeight="1">
      <c r="E573" s="25"/>
      <c r="G573" s="25"/>
      <c r="H573" s="78"/>
      <c r="I573" s="78"/>
      <c r="J573" s="78"/>
    </row>
    <row r="574" spans="5:10" ht="15.75" customHeight="1">
      <c r="E574" s="25"/>
      <c r="G574" s="25"/>
      <c r="H574" s="78"/>
      <c r="I574" s="78"/>
      <c r="J574" s="78"/>
    </row>
    <row r="575" spans="5:10" ht="15.75" customHeight="1">
      <c r="E575" s="25"/>
      <c r="G575" s="25"/>
      <c r="H575" s="78"/>
      <c r="I575" s="78"/>
      <c r="J575" s="78"/>
    </row>
    <row r="576" spans="5:10" ht="15.75" customHeight="1">
      <c r="E576" s="25"/>
      <c r="G576" s="25"/>
      <c r="H576" s="78"/>
      <c r="I576" s="78"/>
      <c r="J576" s="78"/>
    </row>
    <row r="577" spans="5:10" ht="15.75" customHeight="1">
      <c r="E577" s="25"/>
      <c r="G577" s="25"/>
      <c r="H577" s="78"/>
      <c r="I577" s="78"/>
      <c r="J577" s="78"/>
    </row>
    <row r="578" spans="5:10" ht="15.75" customHeight="1">
      <c r="E578" s="25"/>
      <c r="G578" s="25"/>
      <c r="H578" s="78"/>
      <c r="I578" s="78"/>
      <c r="J578" s="78"/>
    </row>
    <row r="579" spans="5:10" ht="15.75" customHeight="1">
      <c r="E579" s="25"/>
      <c r="G579" s="25"/>
      <c r="H579" s="78"/>
      <c r="I579" s="78"/>
      <c r="J579" s="78"/>
    </row>
    <row r="580" spans="5:10" ht="15.75" customHeight="1">
      <c r="E580" s="25"/>
      <c r="G580" s="25"/>
      <c r="H580" s="78"/>
      <c r="I580" s="78"/>
      <c r="J580" s="78"/>
    </row>
    <row r="581" spans="5:10" ht="15.75" customHeight="1">
      <c r="E581" s="25"/>
      <c r="G581" s="25"/>
      <c r="H581" s="78"/>
      <c r="I581" s="78"/>
      <c r="J581" s="78"/>
    </row>
    <row r="582" spans="5:10" ht="15.75" customHeight="1">
      <c r="E582" s="25"/>
      <c r="G582" s="25"/>
      <c r="H582" s="78"/>
      <c r="I582" s="78"/>
      <c r="J582" s="78"/>
    </row>
    <row r="583" spans="5:10" ht="15.75" customHeight="1">
      <c r="E583" s="25"/>
      <c r="G583" s="25"/>
      <c r="H583" s="78"/>
      <c r="I583" s="78"/>
      <c r="J583" s="78"/>
    </row>
    <row r="584" spans="5:10" ht="15.75" customHeight="1">
      <c r="E584" s="25"/>
      <c r="G584" s="25"/>
      <c r="H584" s="78"/>
      <c r="I584" s="78"/>
      <c r="J584" s="78"/>
    </row>
    <row r="585" spans="5:10" ht="15.75" customHeight="1">
      <c r="E585" s="25"/>
      <c r="G585" s="25"/>
      <c r="H585" s="78"/>
      <c r="I585" s="78"/>
      <c r="J585" s="78"/>
    </row>
    <row r="586" spans="5:10" ht="15.75" customHeight="1">
      <c r="E586" s="25"/>
      <c r="G586" s="25"/>
      <c r="H586" s="78"/>
      <c r="I586" s="78"/>
      <c r="J586" s="78"/>
    </row>
    <row r="587" spans="5:10" ht="15.75" customHeight="1">
      <c r="E587" s="25"/>
      <c r="G587" s="25"/>
      <c r="H587" s="78"/>
      <c r="I587" s="78"/>
      <c r="J587" s="78"/>
    </row>
    <row r="588" spans="5:10" ht="15.75" customHeight="1">
      <c r="E588" s="25"/>
      <c r="G588" s="25"/>
      <c r="H588" s="78"/>
      <c r="I588" s="78"/>
      <c r="J588" s="78"/>
    </row>
    <row r="589" spans="5:10" ht="15.75" customHeight="1">
      <c r="E589" s="25"/>
      <c r="G589" s="25"/>
      <c r="H589" s="78"/>
      <c r="I589" s="78"/>
      <c r="J589" s="78"/>
    </row>
    <row r="590" spans="5:10" ht="15.75" customHeight="1">
      <c r="E590" s="25"/>
      <c r="G590" s="25"/>
      <c r="H590" s="78"/>
      <c r="I590" s="78"/>
      <c r="J590" s="78"/>
    </row>
    <row r="591" spans="5:10" ht="15.75" customHeight="1">
      <c r="E591" s="25"/>
      <c r="G591" s="25"/>
      <c r="H591" s="78"/>
      <c r="I591" s="78"/>
      <c r="J591" s="78"/>
    </row>
    <row r="592" spans="5:10" ht="15.75" customHeight="1">
      <c r="E592" s="25"/>
      <c r="G592" s="25"/>
      <c r="H592" s="78"/>
      <c r="I592" s="78"/>
      <c r="J592" s="78"/>
    </row>
    <row r="593" spans="5:10" ht="15.75" customHeight="1">
      <c r="E593" s="25"/>
      <c r="G593" s="25"/>
      <c r="H593" s="78"/>
      <c r="I593" s="78"/>
      <c r="J593" s="78"/>
    </row>
    <row r="594" spans="5:10" ht="15.75" customHeight="1">
      <c r="E594" s="25"/>
      <c r="G594" s="25"/>
      <c r="H594" s="78"/>
      <c r="I594" s="78"/>
      <c r="J594" s="78"/>
    </row>
    <row r="595" spans="5:10" ht="15.75" customHeight="1">
      <c r="E595" s="25"/>
      <c r="G595" s="25"/>
      <c r="H595" s="78"/>
      <c r="I595" s="78"/>
      <c r="J595" s="78"/>
    </row>
    <row r="596" spans="5:10" ht="15.75" customHeight="1">
      <c r="E596" s="25"/>
      <c r="G596" s="25"/>
      <c r="H596" s="78"/>
      <c r="I596" s="78"/>
      <c r="J596" s="78"/>
    </row>
    <row r="597" spans="5:10" ht="15.75" customHeight="1">
      <c r="E597" s="25"/>
      <c r="G597" s="25"/>
      <c r="H597" s="78"/>
      <c r="I597" s="78"/>
      <c r="J597" s="78"/>
    </row>
    <row r="598" spans="5:10" ht="15.75" customHeight="1">
      <c r="E598" s="25"/>
      <c r="G598" s="25"/>
      <c r="H598" s="78"/>
      <c r="I598" s="78"/>
      <c r="J598" s="78"/>
    </row>
    <row r="599" spans="5:10" ht="15.75" customHeight="1">
      <c r="E599" s="25"/>
      <c r="G599" s="25"/>
      <c r="H599" s="78"/>
      <c r="I599" s="78"/>
      <c r="J599" s="78"/>
    </row>
    <row r="600" spans="5:10" ht="15.75" customHeight="1">
      <c r="E600" s="25"/>
      <c r="G600" s="25"/>
      <c r="H600" s="78"/>
      <c r="I600" s="78"/>
      <c r="J600" s="78"/>
    </row>
    <row r="601" spans="5:10" ht="15.75" customHeight="1">
      <c r="E601" s="25"/>
      <c r="G601" s="25"/>
      <c r="H601" s="78"/>
      <c r="I601" s="78"/>
      <c r="J601" s="78"/>
    </row>
    <row r="602" spans="5:10" ht="15.75" customHeight="1">
      <c r="E602" s="25"/>
      <c r="G602" s="25"/>
      <c r="H602" s="78"/>
      <c r="I602" s="78"/>
      <c r="J602" s="78"/>
    </row>
    <row r="603" spans="5:10" ht="15.75" customHeight="1">
      <c r="E603" s="25"/>
      <c r="G603" s="25"/>
      <c r="H603" s="78"/>
      <c r="I603" s="78"/>
      <c r="J603" s="78"/>
    </row>
    <row r="604" spans="5:10" ht="15.75" customHeight="1">
      <c r="E604" s="25"/>
      <c r="G604" s="25"/>
      <c r="H604" s="78"/>
      <c r="I604" s="78"/>
      <c r="J604" s="78"/>
    </row>
    <row r="605" spans="5:10" ht="15.75" customHeight="1">
      <c r="E605" s="25"/>
      <c r="G605" s="25"/>
      <c r="H605" s="78"/>
      <c r="I605" s="78"/>
      <c r="J605" s="78"/>
    </row>
    <row r="606" spans="5:10" ht="15.75" customHeight="1">
      <c r="E606" s="25"/>
      <c r="G606" s="25"/>
      <c r="H606" s="78"/>
      <c r="I606" s="78"/>
      <c r="J606" s="78"/>
    </row>
    <row r="607" spans="5:10" ht="15.75" customHeight="1">
      <c r="E607" s="25"/>
      <c r="G607" s="25"/>
      <c r="H607" s="78"/>
      <c r="I607" s="78"/>
      <c r="J607" s="78"/>
    </row>
    <row r="608" spans="5:10" ht="15.75" customHeight="1">
      <c r="E608" s="25"/>
      <c r="G608" s="25"/>
      <c r="H608" s="78"/>
      <c r="I608" s="78"/>
      <c r="J608" s="78"/>
    </row>
    <row r="609" spans="5:10" ht="15.75" customHeight="1">
      <c r="E609" s="25"/>
      <c r="G609" s="25"/>
      <c r="H609" s="78"/>
      <c r="I609" s="78"/>
      <c r="J609" s="78"/>
    </row>
    <row r="610" spans="5:10" ht="15.75" customHeight="1">
      <c r="E610" s="25"/>
      <c r="G610" s="25"/>
      <c r="H610" s="78"/>
      <c r="I610" s="78"/>
      <c r="J610" s="78"/>
    </row>
    <row r="611" spans="5:10" ht="15.75" customHeight="1">
      <c r="E611" s="25"/>
      <c r="G611" s="25"/>
      <c r="H611" s="78"/>
      <c r="I611" s="78"/>
      <c r="J611" s="78"/>
    </row>
    <row r="612" spans="5:10" ht="15.75" customHeight="1">
      <c r="E612" s="25"/>
      <c r="G612" s="25"/>
      <c r="H612" s="78"/>
      <c r="I612" s="78"/>
      <c r="J612" s="78"/>
    </row>
    <row r="613" spans="5:10" ht="15.75" customHeight="1">
      <c r="E613" s="25"/>
      <c r="G613" s="25"/>
      <c r="H613" s="78"/>
      <c r="I613" s="78"/>
      <c r="J613" s="78"/>
    </row>
    <row r="614" spans="5:10" ht="15.75" customHeight="1">
      <c r="E614" s="25"/>
      <c r="G614" s="25"/>
      <c r="H614" s="78"/>
      <c r="I614" s="78"/>
      <c r="J614" s="78"/>
    </row>
    <row r="615" spans="5:10" ht="15.75" customHeight="1">
      <c r="E615" s="25"/>
      <c r="G615" s="25"/>
      <c r="H615" s="78"/>
      <c r="I615" s="78"/>
      <c r="J615" s="78"/>
    </row>
    <row r="616" spans="5:10" ht="15.75" customHeight="1">
      <c r="E616" s="25"/>
      <c r="G616" s="25"/>
      <c r="H616" s="78"/>
      <c r="I616" s="78"/>
      <c r="J616" s="78"/>
    </row>
    <row r="617" spans="5:10" ht="15.75" customHeight="1">
      <c r="E617" s="25"/>
      <c r="G617" s="25"/>
      <c r="H617" s="78"/>
      <c r="I617" s="78"/>
      <c r="J617" s="78"/>
    </row>
    <row r="618" spans="5:10" ht="15.75" customHeight="1">
      <c r="E618" s="25"/>
      <c r="G618" s="25"/>
      <c r="H618" s="78"/>
      <c r="I618" s="78"/>
      <c r="J618" s="78"/>
    </row>
    <row r="619" spans="5:10" ht="15.75" customHeight="1">
      <c r="E619" s="25"/>
      <c r="G619" s="25"/>
      <c r="H619" s="78"/>
      <c r="I619" s="78"/>
      <c r="J619" s="78"/>
    </row>
    <row r="620" spans="5:10" ht="15.75" customHeight="1">
      <c r="E620" s="25"/>
      <c r="G620" s="25"/>
      <c r="H620" s="78"/>
      <c r="I620" s="78"/>
      <c r="J620" s="78"/>
    </row>
    <row r="621" spans="5:10" ht="15.75" customHeight="1">
      <c r="E621" s="25"/>
      <c r="G621" s="25"/>
      <c r="H621" s="78"/>
      <c r="I621" s="78"/>
      <c r="J621" s="78"/>
    </row>
    <row r="622" spans="5:10" ht="15.75" customHeight="1">
      <c r="E622" s="25"/>
      <c r="G622" s="25"/>
      <c r="H622" s="78"/>
      <c r="I622" s="78"/>
      <c r="J622" s="78"/>
    </row>
    <row r="623" spans="5:10" ht="15.75" customHeight="1">
      <c r="E623" s="25"/>
      <c r="G623" s="25"/>
      <c r="H623" s="78"/>
      <c r="I623" s="78"/>
      <c r="J623" s="78"/>
    </row>
    <row r="624" spans="5:10" ht="15.75" customHeight="1">
      <c r="E624" s="25"/>
      <c r="G624" s="25"/>
      <c r="H624" s="78"/>
      <c r="I624" s="78"/>
      <c r="J624" s="78"/>
    </row>
    <row r="625" spans="5:10" ht="15.75" customHeight="1">
      <c r="E625" s="25"/>
      <c r="G625" s="25"/>
      <c r="H625" s="78"/>
      <c r="I625" s="78"/>
      <c r="J625" s="78"/>
    </row>
    <row r="626" spans="5:10" ht="15.75" customHeight="1">
      <c r="E626" s="25"/>
      <c r="G626" s="25"/>
      <c r="H626" s="78"/>
      <c r="I626" s="78"/>
      <c r="J626" s="78"/>
    </row>
    <row r="627" spans="5:10" ht="15.75" customHeight="1">
      <c r="E627" s="25"/>
      <c r="G627" s="25"/>
      <c r="H627" s="78"/>
      <c r="I627" s="78"/>
      <c r="J627" s="78"/>
    </row>
    <row r="628" spans="5:10" ht="15.75" customHeight="1">
      <c r="E628" s="25"/>
      <c r="G628" s="25"/>
      <c r="H628" s="78"/>
      <c r="I628" s="78"/>
      <c r="J628" s="78"/>
    </row>
    <row r="629" spans="5:10" ht="15.75" customHeight="1">
      <c r="E629" s="25"/>
      <c r="G629" s="25"/>
      <c r="H629" s="78"/>
      <c r="I629" s="78"/>
      <c r="J629" s="78"/>
    </row>
    <row r="630" spans="5:10" ht="15.75" customHeight="1">
      <c r="E630" s="25"/>
      <c r="G630" s="25"/>
      <c r="H630" s="78"/>
      <c r="I630" s="78"/>
      <c r="J630" s="78"/>
    </row>
    <row r="631" spans="5:10" ht="15.75" customHeight="1">
      <c r="E631" s="25"/>
      <c r="G631" s="25"/>
      <c r="H631" s="78"/>
      <c r="I631" s="78"/>
      <c r="J631" s="78"/>
    </row>
    <row r="632" spans="5:10" ht="15.75" customHeight="1">
      <c r="E632" s="25"/>
      <c r="G632" s="25"/>
      <c r="H632" s="78"/>
      <c r="I632" s="78"/>
      <c r="J632" s="78"/>
    </row>
    <row r="633" spans="5:10" ht="15.75" customHeight="1">
      <c r="E633" s="25"/>
      <c r="G633" s="25"/>
      <c r="H633" s="78"/>
      <c r="I633" s="78"/>
      <c r="J633" s="78"/>
    </row>
    <row r="634" spans="5:10" ht="15.75" customHeight="1">
      <c r="E634" s="25"/>
      <c r="G634" s="25"/>
      <c r="H634" s="78"/>
      <c r="I634" s="78"/>
      <c r="J634" s="78"/>
    </row>
    <row r="635" spans="5:10" ht="15.75" customHeight="1">
      <c r="E635" s="25"/>
      <c r="G635" s="25"/>
      <c r="H635" s="78"/>
      <c r="I635" s="78"/>
      <c r="J635" s="78"/>
    </row>
    <row r="636" spans="5:10" ht="15.75" customHeight="1">
      <c r="E636" s="25"/>
      <c r="G636" s="25"/>
      <c r="H636" s="78"/>
      <c r="I636" s="78"/>
      <c r="J636" s="78"/>
    </row>
    <row r="637" spans="5:10" ht="15.75" customHeight="1">
      <c r="E637" s="25"/>
      <c r="G637" s="25"/>
      <c r="H637" s="78"/>
      <c r="I637" s="78"/>
      <c r="J637" s="78"/>
    </row>
    <row r="638" spans="5:10" ht="15.75" customHeight="1">
      <c r="E638" s="25"/>
      <c r="G638" s="25"/>
      <c r="H638" s="78"/>
      <c r="I638" s="78"/>
      <c r="J638" s="78"/>
    </row>
    <row r="639" spans="5:10" ht="15.75" customHeight="1">
      <c r="E639" s="25"/>
      <c r="G639" s="25"/>
      <c r="H639" s="78"/>
      <c r="I639" s="78"/>
      <c r="J639" s="78"/>
    </row>
    <row r="640" spans="5:10" ht="15.75" customHeight="1">
      <c r="E640" s="25"/>
      <c r="G640" s="25"/>
      <c r="H640" s="78"/>
      <c r="I640" s="78"/>
      <c r="J640" s="78"/>
    </row>
    <row r="641" spans="5:10" ht="15.75" customHeight="1">
      <c r="E641" s="25"/>
      <c r="G641" s="25"/>
      <c r="H641" s="78"/>
      <c r="I641" s="78"/>
      <c r="J641" s="78"/>
    </row>
    <row r="642" spans="5:10" ht="15.75" customHeight="1">
      <c r="E642" s="25"/>
      <c r="G642" s="25"/>
      <c r="H642" s="78"/>
      <c r="I642" s="78"/>
      <c r="J642" s="78"/>
    </row>
    <row r="643" spans="5:10" ht="15.75" customHeight="1">
      <c r="E643" s="25"/>
      <c r="G643" s="25"/>
      <c r="H643" s="78"/>
      <c r="I643" s="78"/>
      <c r="J643" s="78"/>
    </row>
    <row r="644" spans="5:10" ht="15.75" customHeight="1">
      <c r="E644" s="25"/>
      <c r="G644" s="25"/>
      <c r="H644" s="78"/>
      <c r="I644" s="78"/>
      <c r="J644" s="78"/>
    </row>
    <row r="645" spans="5:10" ht="15.75" customHeight="1">
      <c r="E645" s="25"/>
      <c r="G645" s="25"/>
      <c r="H645" s="78"/>
      <c r="I645" s="78"/>
      <c r="J645" s="78"/>
    </row>
    <row r="646" spans="5:10" ht="15.75" customHeight="1">
      <c r="E646" s="25"/>
      <c r="G646" s="25"/>
      <c r="H646" s="78"/>
      <c r="I646" s="78"/>
      <c r="J646" s="78"/>
    </row>
    <row r="647" spans="5:10" ht="15.75" customHeight="1">
      <c r="E647" s="25"/>
      <c r="G647" s="25"/>
      <c r="H647" s="78"/>
      <c r="I647" s="78"/>
      <c r="J647" s="78"/>
    </row>
    <row r="648" spans="5:10" ht="15.75" customHeight="1">
      <c r="E648" s="25"/>
      <c r="G648" s="25"/>
      <c r="H648" s="78"/>
      <c r="I648" s="78"/>
      <c r="J648" s="78"/>
    </row>
    <row r="649" spans="5:10" ht="15.75" customHeight="1">
      <c r="E649" s="25"/>
      <c r="G649" s="25"/>
      <c r="H649" s="78"/>
      <c r="I649" s="78"/>
      <c r="J649" s="78"/>
    </row>
    <row r="650" spans="5:10" ht="15.75" customHeight="1">
      <c r="E650" s="25"/>
      <c r="G650" s="25"/>
      <c r="H650" s="78"/>
      <c r="I650" s="78"/>
      <c r="J650" s="78"/>
    </row>
    <row r="651" spans="5:10" ht="15.75" customHeight="1">
      <c r="E651" s="25"/>
      <c r="G651" s="25"/>
      <c r="H651" s="78"/>
      <c r="I651" s="78"/>
      <c r="J651" s="78"/>
    </row>
    <row r="652" spans="5:10" ht="15.75" customHeight="1">
      <c r="E652" s="25"/>
      <c r="G652" s="25"/>
      <c r="H652" s="78"/>
      <c r="I652" s="78"/>
      <c r="J652" s="78"/>
    </row>
    <row r="653" spans="5:10" ht="15.75" customHeight="1">
      <c r="E653" s="25"/>
      <c r="G653" s="25"/>
      <c r="H653" s="78"/>
      <c r="I653" s="78"/>
      <c r="J653" s="78"/>
    </row>
    <row r="654" spans="5:10" ht="15.75" customHeight="1">
      <c r="E654" s="25"/>
      <c r="G654" s="25"/>
      <c r="H654" s="78"/>
      <c r="I654" s="78"/>
      <c r="J654" s="78"/>
    </row>
    <row r="655" spans="5:10" ht="15.75" customHeight="1">
      <c r="E655" s="25"/>
      <c r="G655" s="25"/>
      <c r="H655" s="78"/>
      <c r="I655" s="78"/>
      <c r="J655" s="78"/>
    </row>
    <row r="656" spans="5:10" ht="15.75" customHeight="1">
      <c r="E656" s="25"/>
      <c r="G656" s="25"/>
      <c r="H656" s="78"/>
      <c r="I656" s="78"/>
      <c r="J656" s="78"/>
    </row>
    <row r="657" spans="5:10" ht="15.75" customHeight="1">
      <c r="E657" s="25"/>
      <c r="G657" s="25"/>
      <c r="H657" s="78"/>
      <c r="I657" s="78"/>
      <c r="J657" s="78"/>
    </row>
    <row r="658" spans="5:10" ht="15.75" customHeight="1">
      <c r="E658" s="25"/>
      <c r="G658" s="25"/>
      <c r="H658" s="78"/>
      <c r="I658" s="78"/>
      <c r="J658" s="78"/>
    </row>
    <row r="659" spans="5:10" ht="15.75" customHeight="1">
      <c r="E659" s="25"/>
      <c r="G659" s="25"/>
      <c r="H659" s="78"/>
      <c r="I659" s="78"/>
      <c r="J659" s="78"/>
    </row>
    <row r="660" spans="5:10" ht="15.75" customHeight="1">
      <c r="E660" s="25"/>
      <c r="G660" s="25"/>
      <c r="H660" s="78"/>
      <c r="I660" s="78"/>
      <c r="J660" s="78"/>
    </row>
    <row r="661" spans="5:10" ht="15.75" customHeight="1">
      <c r="E661" s="25"/>
      <c r="G661" s="25"/>
      <c r="H661" s="78"/>
      <c r="I661" s="78"/>
      <c r="J661" s="78"/>
    </row>
    <row r="662" spans="5:10" ht="15.75" customHeight="1">
      <c r="E662" s="25"/>
      <c r="G662" s="25"/>
      <c r="H662" s="78"/>
      <c r="I662" s="78"/>
      <c r="J662" s="78"/>
    </row>
    <row r="663" spans="5:10" ht="15.75" customHeight="1">
      <c r="E663" s="25"/>
      <c r="G663" s="25"/>
      <c r="H663" s="78"/>
      <c r="I663" s="78"/>
      <c r="J663" s="78"/>
    </row>
    <row r="664" spans="5:10" ht="15.75" customHeight="1">
      <c r="E664" s="25"/>
      <c r="G664" s="25"/>
      <c r="H664" s="78"/>
      <c r="I664" s="78"/>
      <c r="J664" s="78"/>
    </row>
    <row r="665" spans="5:10" ht="15.75" customHeight="1">
      <c r="E665" s="25"/>
      <c r="G665" s="25"/>
      <c r="H665" s="78"/>
      <c r="I665" s="78"/>
      <c r="J665" s="78"/>
    </row>
    <row r="666" spans="5:10" ht="15.75" customHeight="1">
      <c r="E666" s="25"/>
      <c r="G666" s="25"/>
      <c r="H666" s="78"/>
      <c r="I666" s="78"/>
      <c r="J666" s="78"/>
    </row>
    <row r="667" spans="5:10" ht="15.75" customHeight="1">
      <c r="E667" s="25"/>
      <c r="G667" s="25"/>
      <c r="H667" s="78"/>
      <c r="I667" s="78"/>
      <c r="J667" s="78"/>
    </row>
    <row r="668" spans="5:10" ht="15.75" customHeight="1">
      <c r="E668" s="25"/>
      <c r="G668" s="25"/>
      <c r="H668" s="78"/>
      <c r="I668" s="78"/>
      <c r="J668" s="78"/>
    </row>
    <row r="669" spans="5:10" ht="15.75" customHeight="1">
      <c r="E669" s="25"/>
      <c r="G669" s="25"/>
      <c r="H669" s="78"/>
      <c r="I669" s="78"/>
      <c r="J669" s="78"/>
    </row>
    <row r="670" spans="5:10" ht="15.75" customHeight="1">
      <c r="E670" s="25"/>
      <c r="G670" s="25"/>
      <c r="H670" s="78"/>
      <c r="I670" s="78"/>
      <c r="J670" s="78"/>
    </row>
    <row r="671" spans="5:10" ht="15.75" customHeight="1">
      <c r="E671" s="25"/>
      <c r="G671" s="25"/>
      <c r="H671" s="78"/>
      <c r="I671" s="78"/>
      <c r="J671" s="78"/>
    </row>
    <row r="672" spans="5:10" ht="15.75" customHeight="1">
      <c r="E672" s="25"/>
      <c r="G672" s="25"/>
      <c r="H672" s="78"/>
      <c r="I672" s="78"/>
      <c r="J672" s="78"/>
    </row>
    <row r="673" spans="5:10" ht="15.75" customHeight="1">
      <c r="E673" s="25"/>
      <c r="G673" s="25"/>
      <c r="H673" s="78"/>
      <c r="I673" s="78"/>
      <c r="J673" s="78"/>
    </row>
    <row r="674" spans="5:10" ht="15.75" customHeight="1">
      <c r="E674" s="25"/>
      <c r="G674" s="25"/>
      <c r="H674" s="78"/>
      <c r="I674" s="78"/>
      <c r="J674" s="78"/>
    </row>
    <row r="675" spans="5:10" ht="15.75" customHeight="1">
      <c r="E675" s="25"/>
      <c r="G675" s="25"/>
      <c r="H675" s="78"/>
      <c r="I675" s="78"/>
      <c r="J675" s="78"/>
    </row>
    <row r="676" spans="5:10" ht="15.75" customHeight="1">
      <c r="E676" s="25"/>
      <c r="G676" s="25"/>
      <c r="H676" s="78"/>
      <c r="I676" s="78"/>
      <c r="J676" s="78"/>
    </row>
    <row r="677" spans="5:10" ht="15.75" customHeight="1">
      <c r="E677" s="25"/>
      <c r="G677" s="25"/>
      <c r="H677" s="78"/>
      <c r="I677" s="78"/>
      <c r="J677" s="78"/>
    </row>
    <row r="678" spans="5:10" ht="15.75" customHeight="1">
      <c r="E678" s="25"/>
      <c r="G678" s="25"/>
      <c r="H678" s="78"/>
      <c r="I678" s="78"/>
      <c r="J678" s="78"/>
    </row>
    <row r="679" spans="5:10" ht="15.75" customHeight="1">
      <c r="E679" s="25"/>
      <c r="G679" s="25"/>
      <c r="H679" s="78"/>
      <c r="I679" s="78"/>
      <c r="J679" s="78"/>
    </row>
    <row r="680" spans="5:10" ht="15.75" customHeight="1">
      <c r="E680" s="25"/>
      <c r="G680" s="25"/>
      <c r="H680" s="78"/>
      <c r="I680" s="78"/>
      <c r="J680" s="78"/>
    </row>
    <row r="681" spans="5:10" ht="15.75" customHeight="1">
      <c r="E681" s="25"/>
      <c r="G681" s="25"/>
      <c r="H681" s="78"/>
      <c r="I681" s="78"/>
      <c r="J681" s="78"/>
    </row>
    <row r="682" spans="5:10" ht="15.75" customHeight="1">
      <c r="E682" s="25"/>
      <c r="G682" s="25"/>
      <c r="H682" s="78"/>
      <c r="I682" s="78"/>
      <c r="J682" s="78"/>
    </row>
    <row r="683" spans="5:10" ht="15.75" customHeight="1">
      <c r="E683" s="25"/>
      <c r="G683" s="25"/>
      <c r="H683" s="78"/>
      <c r="I683" s="78"/>
      <c r="J683" s="78"/>
    </row>
    <row r="684" spans="5:10" ht="15.75" customHeight="1">
      <c r="E684" s="25"/>
      <c r="G684" s="25"/>
      <c r="H684" s="78"/>
      <c r="I684" s="78"/>
      <c r="J684" s="78"/>
    </row>
    <row r="685" spans="5:10" ht="15.75" customHeight="1">
      <c r="E685" s="25"/>
      <c r="G685" s="25"/>
      <c r="H685" s="78"/>
      <c r="I685" s="78"/>
      <c r="J685" s="78"/>
    </row>
    <row r="686" spans="5:10" ht="15.75" customHeight="1">
      <c r="E686" s="25"/>
      <c r="G686" s="25"/>
      <c r="H686" s="78"/>
      <c r="I686" s="78"/>
      <c r="J686" s="78"/>
    </row>
    <row r="687" spans="5:10" ht="15.75" customHeight="1">
      <c r="E687" s="25"/>
      <c r="G687" s="25"/>
      <c r="H687" s="78"/>
      <c r="I687" s="78"/>
      <c r="J687" s="78"/>
    </row>
    <row r="688" spans="5:10" ht="15.75" customHeight="1">
      <c r="E688" s="25"/>
      <c r="G688" s="25"/>
      <c r="H688" s="78"/>
      <c r="I688" s="78"/>
      <c r="J688" s="78"/>
    </row>
    <row r="689" spans="5:10" ht="15.75" customHeight="1">
      <c r="E689" s="25"/>
      <c r="G689" s="25"/>
      <c r="H689" s="78"/>
      <c r="I689" s="78"/>
      <c r="J689" s="78"/>
    </row>
    <row r="690" spans="5:10" ht="15.75" customHeight="1">
      <c r="E690" s="25"/>
      <c r="G690" s="25"/>
      <c r="H690" s="78"/>
      <c r="I690" s="78"/>
      <c r="J690" s="78"/>
    </row>
    <row r="691" spans="5:10" ht="15.75" customHeight="1">
      <c r="E691" s="25"/>
      <c r="G691" s="25"/>
      <c r="H691" s="78"/>
      <c r="I691" s="78"/>
      <c r="J691" s="78"/>
    </row>
    <row r="692" spans="5:10" ht="15.75" customHeight="1">
      <c r="E692" s="25"/>
      <c r="G692" s="25"/>
      <c r="H692" s="78"/>
      <c r="I692" s="78"/>
      <c r="J692" s="78"/>
    </row>
    <row r="693" spans="5:10" ht="15.75" customHeight="1">
      <c r="E693" s="25"/>
      <c r="G693" s="25"/>
      <c r="H693" s="78"/>
      <c r="I693" s="78"/>
      <c r="J693" s="78"/>
    </row>
    <row r="694" spans="5:10" ht="15.75" customHeight="1">
      <c r="E694" s="25"/>
      <c r="G694" s="25"/>
      <c r="H694" s="78"/>
      <c r="I694" s="78"/>
      <c r="J694" s="78"/>
    </row>
    <row r="695" spans="5:10" ht="15.75" customHeight="1">
      <c r="E695" s="25"/>
      <c r="G695" s="25"/>
      <c r="H695" s="78"/>
      <c r="I695" s="78"/>
      <c r="J695" s="78"/>
    </row>
    <row r="696" spans="5:10" ht="15.75" customHeight="1">
      <c r="E696" s="25"/>
      <c r="G696" s="25"/>
      <c r="H696" s="78"/>
      <c r="I696" s="78"/>
      <c r="J696" s="78"/>
    </row>
    <row r="697" spans="5:10" ht="15.75" customHeight="1">
      <c r="E697" s="25"/>
      <c r="G697" s="25"/>
      <c r="H697" s="78"/>
      <c r="I697" s="78"/>
      <c r="J697" s="78"/>
    </row>
    <row r="698" spans="5:10" ht="15.75" customHeight="1">
      <c r="E698" s="25"/>
      <c r="G698" s="25"/>
      <c r="H698" s="78"/>
      <c r="I698" s="78"/>
      <c r="J698" s="78"/>
    </row>
    <row r="699" spans="5:10" ht="15.75" customHeight="1">
      <c r="E699" s="25"/>
      <c r="G699" s="25"/>
      <c r="H699" s="78"/>
      <c r="I699" s="78"/>
      <c r="J699" s="78"/>
    </row>
    <row r="700" spans="5:10" ht="15.75" customHeight="1">
      <c r="E700" s="25"/>
      <c r="G700" s="25"/>
      <c r="H700" s="78"/>
      <c r="I700" s="78"/>
      <c r="J700" s="78"/>
    </row>
    <row r="701" spans="5:10" ht="15.75" customHeight="1">
      <c r="E701" s="25"/>
      <c r="G701" s="25"/>
      <c r="H701" s="78"/>
      <c r="I701" s="78"/>
      <c r="J701" s="78"/>
    </row>
    <row r="702" spans="5:10" ht="15.75" customHeight="1">
      <c r="E702" s="25"/>
      <c r="G702" s="25"/>
      <c r="H702" s="78"/>
      <c r="I702" s="78"/>
      <c r="J702" s="78"/>
    </row>
    <row r="703" spans="5:10" ht="15.75" customHeight="1">
      <c r="E703" s="25"/>
      <c r="G703" s="25"/>
      <c r="H703" s="78"/>
      <c r="I703" s="78"/>
      <c r="J703" s="78"/>
    </row>
    <row r="704" spans="5:10" ht="15.75" customHeight="1">
      <c r="E704" s="25"/>
      <c r="G704" s="25"/>
      <c r="H704" s="78"/>
      <c r="I704" s="78"/>
      <c r="J704" s="78"/>
    </row>
    <row r="705" spans="5:10" ht="15.75" customHeight="1">
      <c r="E705" s="25"/>
      <c r="G705" s="25"/>
      <c r="H705" s="78"/>
      <c r="I705" s="78"/>
      <c r="J705" s="78"/>
    </row>
    <row r="706" spans="5:10" ht="15.75" customHeight="1">
      <c r="E706" s="25"/>
      <c r="G706" s="25"/>
      <c r="H706" s="78"/>
      <c r="I706" s="78"/>
      <c r="J706" s="78"/>
    </row>
    <row r="707" spans="5:10" ht="15.75" customHeight="1">
      <c r="E707" s="25"/>
      <c r="G707" s="25"/>
      <c r="H707" s="78"/>
      <c r="I707" s="78"/>
      <c r="J707" s="78"/>
    </row>
    <row r="708" spans="5:10" ht="15.75" customHeight="1">
      <c r="E708" s="25"/>
      <c r="G708" s="25"/>
      <c r="H708" s="78"/>
      <c r="I708" s="78"/>
      <c r="J708" s="78"/>
    </row>
    <row r="709" spans="5:10" ht="15.75" customHeight="1">
      <c r="E709" s="25"/>
      <c r="G709" s="25"/>
      <c r="H709" s="78"/>
      <c r="I709" s="78"/>
      <c r="J709" s="78"/>
    </row>
    <row r="710" spans="5:10" ht="15.75" customHeight="1">
      <c r="E710" s="25"/>
      <c r="G710" s="25"/>
      <c r="H710" s="78"/>
      <c r="I710" s="78"/>
      <c r="J710" s="78"/>
    </row>
    <row r="711" spans="5:10" ht="15.75" customHeight="1">
      <c r="E711" s="25"/>
      <c r="G711" s="25"/>
      <c r="H711" s="78"/>
      <c r="I711" s="78"/>
      <c r="J711" s="78"/>
    </row>
    <row r="712" spans="5:10" ht="15.75" customHeight="1">
      <c r="E712" s="25"/>
      <c r="G712" s="25"/>
      <c r="H712" s="78"/>
      <c r="I712" s="78"/>
      <c r="J712" s="78"/>
    </row>
    <row r="713" spans="5:10" ht="15.75" customHeight="1">
      <c r="E713" s="25"/>
      <c r="G713" s="25"/>
      <c r="H713" s="78"/>
      <c r="I713" s="78"/>
      <c r="J713" s="78"/>
    </row>
    <row r="714" spans="5:10" ht="15.75" customHeight="1">
      <c r="E714" s="25"/>
      <c r="G714" s="25"/>
      <c r="H714" s="78"/>
      <c r="I714" s="78"/>
      <c r="J714" s="78"/>
    </row>
    <row r="715" spans="5:10" ht="15.75" customHeight="1">
      <c r="E715" s="25"/>
      <c r="G715" s="25"/>
      <c r="H715" s="78"/>
      <c r="I715" s="78"/>
      <c r="J715" s="78"/>
    </row>
    <row r="716" spans="5:10" ht="15.75" customHeight="1">
      <c r="E716" s="25"/>
      <c r="G716" s="25"/>
      <c r="H716" s="78"/>
      <c r="I716" s="78"/>
      <c r="J716" s="78"/>
    </row>
    <row r="717" spans="5:10" ht="15.75" customHeight="1">
      <c r="E717" s="25"/>
      <c r="G717" s="25"/>
      <c r="H717" s="78"/>
      <c r="I717" s="78"/>
      <c r="J717" s="78"/>
    </row>
    <row r="718" spans="5:10" ht="15.75" customHeight="1">
      <c r="E718" s="25"/>
      <c r="G718" s="25"/>
      <c r="H718" s="78"/>
      <c r="I718" s="78"/>
      <c r="J718" s="78"/>
    </row>
    <row r="719" spans="5:10" ht="15.75" customHeight="1">
      <c r="E719" s="25"/>
      <c r="G719" s="25"/>
      <c r="H719" s="78"/>
      <c r="I719" s="78"/>
      <c r="J719" s="78"/>
    </row>
    <row r="720" spans="5:10" ht="15.75" customHeight="1">
      <c r="E720" s="25"/>
      <c r="G720" s="25"/>
      <c r="H720" s="78"/>
      <c r="I720" s="78"/>
      <c r="J720" s="78"/>
    </row>
    <row r="721" spans="5:10" ht="15.75" customHeight="1">
      <c r="E721" s="25"/>
      <c r="G721" s="25"/>
      <c r="H721" s="78"/>
      <c r="I721" s="78"/>
      <c r="J721" s="78"/>
    </row>
    <row r="722" spans="5:10" ht="15.75" customHeight="1">
      <c r="E722" s="25"/>
      <c r="G722" s="25"/>
      <c r="H722" s="78"/>
      <c r="I722" s="78"/>
      <c r="J722" s="78"/>
    </row>
    <row r="723" spans="5:10" ht="15.75" customHeight="1">
      <c r="E723" s="25"/>
      <c r="G723" s="25"/>
      <c r="H723" s="78"/>
      <c r="I723" s="78"/>
      <c r="J723" s="78"/>
    </row>
    <row r="724" spans="5:10" ht="15.75" customHeight="1">
      <c r="E724" s="25"/>
      <c r="G724" s="25"/>
      <c r="H724" s="78"/>
      <c r="I724" s="78"/>
      <c r="J724" s="78"/>
    </row>
    <row r="725" spans="5:10" ht="15.75" customHeight="1">
      <c r="E725" s="25"/>
      <c r="G725" s="25"/>
      <c r="H725" s="78"/>
      <c r="I725" s="78"/>
      <c r="J725" s="78"/>
    </row>
    <row r="726" spans="5:10" ht="15.75" customHeight="1">
      <c r="E726" s="25"/>
      <c r="G726" s="25"/>
      <c r="H726" s="78"/>
      <c r="I726" s="78"/>
      <c r="J726" s="78"/>
    </row>
    <row r="727" spans="5:10" ht="15.75" customHeight="1">
      <c r="E727" s="25"/>
      <c r="G727" s="25"/>
      <c r="H727" s="78"/>
      <c r="I727" s="78"/>
      <c r="J727" s="78"/>
    </row>
    <row r="728" spans="5:10" ht="15.75" customHeight="1">
      <c r="E728" s="25"/>
      <c r="G728" s="25"/>
      <c r="H728" s="78"/>
      <c r="I728" s="78"/>
      <c r="J728" s="78"/>
    </row>
    <row r="729" spans="5:10" ht="15.75" customHeight="1">
      <c r="E729" s="25"/>
      <c r="G729" s="25"/>
      <c r="H729" s="78"/>
      <c r="I729" s="78"/>
      <c r="J729" s="78"/>
    </row>
    <row r="730" spans="5:10" ht="15.75" customHeight="1">
      <c r="E730" s="25"/>
      <c r="G730" s="25"/>
      <c r="H730" s="78"/>
      <c r="I730" s="78"/>
      <c r="J730" s="78"/>
    </row>
    <row r="731" spans="5:10" ht="15.75" customHeight="1">
      <c r="E731" s="25"/>
      <c r="G731" s="25"/>
      <c r="H731" s="78"/>
      <c r="I731" s="78"/>
      <c r="J731" s="78"/>
    </row>
    <row r="732" spans="5:10" ht="15.75" customHeight="1">
      <c r="E732" s="25"/>
      <c r="G732" s="25"/>
      <c r="H732" s="78"/>
      <c r="I732" s="78"/>
      <c r="J732" s="78"/>
    </row>
    <row r="733" spans="5:10" ht="15.75" customHeight="1">
      <c r="E733" s="25"/>
      <c r="G733" s="25"/>
      <c r="H733" s="78"/>
      <c r="I733" s="78"/>
      <c r="J733" s="78"/>
    </row>
    <row r="734" spans="5:10" ht="15.75" customHeight="1">
      <c r="E734" s="25"/>
      <c r="G734" s="25"/>
      <c r="H734" s="78"/>
      <c r="I734" s="78"/>
      <c r="J734" s="78"/>
    </row>
    <row r="735" spans="5:10" ht="15.75" customHeight="1">
      <c r="E735" s="25"/>
      <c r="G735" s="25"/>
      <c r="H735" s="78"/>
      <c r="I735" s="78"/>
      <c r="J735" s="78"/>
    </row>
    <row r="736" spans="5:10" ht="15.75" customHeight="1">
      <c r="E736" s="25"/>
      <c r="G736" s="25"/>
      <c r="H736" s="78"/>
      <c r="I736" s="78"/>
      <c r="J736" s="78"/>
    </row>
    <row r="737" spans="5:10" ht="15.75" customHeight="1">
      <c r="E737" s="25"/>
      <c r="G737" s="25"/>
      <c r="H737" s="78"/>
      <c r="I737" s="78"/>
      <c r="J737" s="78"/>
    </row>
    <row r="738" spans="5:10" ht="15.75" customHeight="1">
      <c r="E738" s="25"/>
      <c r="G738" s="25"/>
      <c r="H738" s="78"/>
      <c r="I738" s="78"/>
      <c r="J738" s="78"/>
    </row>
    <row r="739" spans="5:10" ht="15.75" customHeight="1">
      <c r="E739" s="25"/>
      <c r="G739" s="25"/>
      <c r="H739" s="78"/>
      <c r="I739" s="78"/>
      <c r="J739" s="78"/>
    </row>
    <row r="740" spans="5:10" ht="15.75" customHeight="1">
      <c r="E740" s="25"/>
      <c r="G740" s="25"/>
      <c r="H740" s="78"/>
      <c r="I740" s="78"/>
      <c r="J740" s="78"/>
    </row>
    <row r="741" spans="5:10" ht="15.75" customHeight="1">
      <c r="E741" s="25"/>
      <c r="G741" s="25"/>
      <c r="H741" s="78"/>
      <c r="I741" s="78"/>
      <c r="J741" s="78"/>
    </row>
    <row r="742" spans="5:10" ht="15.75" customHeight="1">
      <c r="E742" s="25"/>
      <c r="G742" s="25"/>
      <c r="H742" s="78"/>
      <c r="I742" s="78"/>
      <c r="J742" s="78"/>
    </row>
    <row r="743" spans="5:10" ht="15.75" customHeight="1">
      <c r="E743" s="25"/>
      <c r="G743" s="25"/>
      <c r="H743" s="78"/>
      <c r="I743" s="78"/>
      <c r="J743" s="78"/>
    </row>
    <row r="744" spans="5:10" ht="15.75" customHeight="1">
      <c r="E744" s="25"/>
      <c r="G744" s="25"/>
      <c r="H744" s="78"/>
      <c r="I744" s="78"/>
      <c r="J744" s="78"/>
    </row>
    <row r="745" spans="5:10" ht="15.75" customHeight="1">
      <c r="E745" s="25"/>
      <c r="G745" s="25"/>
      <c r="H745" s="78"/>
      <c r="I745" s="78"/>
      <c r="J745" s="78"/>
    </row>
    <row r="746" spans="5:10" ht="15.75" customHeight="1">
      <c r="E746" s="25"/>
      <c r="G746" s="25"/>
      <c r="H746" s="78"/>
      <c r="I746" s="78"/>
      <c r="J746" s="78"/>
    </row>
    <row r="747" spans="5:10" ht="15.75" customHeight="1">
      <c r="E747" s="25"/>
      <c r="G747" s="25"/>
      <c r="H747" s="78"/>
      <c r="I747" s="78"/>
      <c r="J747" s="78"/>
    </row>
    <row r="748" spans="5:10" ht="15.75" customHeight="1">
      <c r="E748" s="25"/>
      <c r="G748" s="25"/>
      <c r="H748" s="78"/>
      <c r="I748" s="78"/>
      <c r="J748" s="78"/>
    </row>
    <row r="749" spans="5:10" ht="15.75" customHeight="1">
      <c r="E749" s="25"/>
      <c r="G749" s="25"/>
      <c r="H749" s="78"/>
      <c r="I749" s="78"/>
      <c r="J749" s="78"/>
    </row>
    <row r="750" spans="5:10" ht="15.75" customHeight="1">
      <c r="E750" s="25"/>
      <c r="G750" s="25"/>
      <c r="H750" s="78"/>
      <c r="I750" s="78"/>
      <c r="J750" s="78"/>
    </row>
    <row r="751" spans="5:10" ht="15.75" customHeight="1">
      <c r="E751" s="25"/>
      <c r="G751" s="25"/>
      <c r="H751" s="78"/>
      <c r="I751" s="78"/>
      <c r="J751" s="78"/>
    </row>
    <row r="752" spans="5:10" ht="15.75" customHeight="1">
      <c r="E752" s="25"/>
      <c r="G752" s="25"/>
      <c r="H752" s="78"/>
      <c r="I752" s="78"/>
      <c r="J752" s="78"/>
    </row>
    <row r="753" spans="5:10" ht="15.75" customHeight="1">
      <c r="E753" s="25"/>
      <c r="G753" s="25"/>
      <c r="H753" s="78"/>
      <c r="I753" s="78"/>
      <c r="J753" s="78"/>
    </row>
    <row r="754" spans="5:10" ht="15.75" customHeight="1">
      <c r="E754" s="25"/>
      <c r="G754" s="25"/>
      <c r="H754" s="78"/>
      <c r="I754" s="78"/>
      <c r="J754" s="78"/>
    </row>
    <row r="755" spans="5:10" ht="15.75" customHeight="1">
      <c r="E755" s="25"/>
      <c r="G755" s="25"/>
      <c r="H755" s="78"/>
      <c r="I755" s="78"/>
      <c r="J755" s="78"/>
    </row>
    <row r="756" spans="5:10" ht="15.75" customHeight="1">
      <c r="E756" s="25"/>
      <c r="G756" s="25"/>
      <c r="H756" s="78"/>
      <c r="I756" s="78"/>
      <c r="J756" s="78"/>
    </row>
    <row r="757" spans="5:10" ht="15.75" customHeight="1">
      <c r="E757" s="25"/>
      <c r="G757" s="25"/>
      <c r="H757" s="78"/>
      <c r="I757" s="78"/>
      <c r="J757" s="78"/>
    </row>
    <row r="758" spans="5:10" ht="15.75" customHeight="1">
      <c r="E758" s="25"/>
      <c r="G758" s="25"/>
      <c r="H758" s="78"/>
      <c r="I758" s="78"/>
      <c r="J758" s="78"/>
    </row>
    <row r="759" spans="5:10" ht="15.75" customHeight="1">
      <c r="E759" s="25"/>
      <c r="G759" s="25"/>
      <c r="H759" s="78"/>
      <c r="I759" s="78"/>
      <c r="J759" s="78"/>
    </row>
    <row r="760" spans="5:10" ht="15.75" customHeight="1">
      <c r="E760" s="25"/>
      <c r="G760" s="25"/>
      <c r="H760" s="78"/>
      <c r="I760" s="78"/>
      <c r="J760" s="78"/>
    </row>
    <row r="761" spans="5:10" ht="15.75" customHeight="1">
      <c r="E761" s="25"/>
      <c r="G761" s="25"/>
      <c r="H761" s="78"/>
      <c r="I761" s="78"/>
      <c r="J761" s="78"/>
    </row>
    <row r="762" spans="5:10" ht="15.75" customHeight="1">
      <c r="E762" s="25"/>
      <c r="G762" s="25"/>
      <c r="H762" s="78"/>
      <c r="I762" s="78"/>
      <c r="J762" s="78"/>
    </row>
    <row r="763" spans="5:10" ht="15.75" customHeight="1">
      <c r="E763" s="25"/>
      <c r="G763" s="25"/>
      <c r="H763" s="78"/>
      <c r="I763" s="78"/>
      <c r="J763" s="78"/>
    </row>
    <row r="764" spans="5:10" ht="15.75" customHeight="1">
      <c r="E764" s="25"/>
      <c r="G764" s="25"/>
      <c r="H764" s="78"/>
      <c r="I764" s="78"/>
      <c r="J764" s="78"/>
    </row>
    <row r="765" spans="5:10" ht="15.75" customHeight="1">
      <c r="E765" s="25"/>
      <c r="G765" s="25"/>
      <c r="H765" s="78"/>
      <c r="I765" s="78"/>
      <c r="J765" s="78"/>
    </row>
    <row r="766" spans="5:10" ht="15.75" customHeight="1">
      <c r="E766" s="25"/>
      <c r="G766" s="25"/>
      <c r="H766" s="78"/>
      <c r="I766" s="78"/>
      <c r="J766" s="78"/>
    </row>
    <row r="767" spans="5:10" ht="15.75" customHeight="1">
      <c r="E767" s="25"/>
      <c r="G767" s="25"/>
      <c r="H767" s="78"/>
      <c r="I767" s="78"/>
      <c r="J767" s="78"/>
    </row>
    <row r="768" spans="5:10" ht="15.75" customHeight="1">
      <c r="E768" s="25"/>
      <c r="G768" s="25"/>
      <c r="H768" s="78"/>
      <c r="I768" s="78"/>
      <c r="J768" s="78"/>
    </row>
    <row r="769" spans="5:10" ht="15.75" customHeight="1">
      <c r="E769" s="25"/>
      <c r="G769" s="25"/>
      <c r="H769" s="78"/>
      <c r="I769" s="78"/>
      <c r="J769" s="78"/>
    </row>
    <row r="770" spans="5:10" ht="15.75" customHeight="1">
      <c r="E770" s="25"/>
      <c r="G770" s="25"/>
      <c r="H770" s="78"/>
      <c r="I770" s="78"/>
      <c r="J770" s="78"/>
    </row>
    <row r="771" spans="5:10" ht="15.75" customHeight="1">
      <c r="E771" s="25"/>
      <c r="G771" s="25"/>
      <c r="H771" s="78"/>
      <c r="I771" s="78"/>
      <c r="J771" s="78"/>
    </row>
    <row r="772" spans="5:10" ht="15.75" customHeight="1">
      <c r="E772" s="25"/>
      <c r="G772" s="25"/>
      <c r="H772" s="78"/>
      <c r="I772" s="78"/>
      <c r="J772" s="78"/>
    </row>
    <row r="773" spans="5:10" ht="15.75" customHeight="1">
      <c r="E773" s="25"/>
      <c r="G773" s="25"/>
      <c r="H773" s="78"/>
      <c r="I773" s="78"/>
      <c r="J773" s="78"/>
    </row>
    <row r="774" spans="5:10" ht="15.75" customHeight="1">
      <c r="E774" s="25"/>
      <c r="G774" s="25"/>
      <c r="H774" s="78"/>
      <c r="I774" s="78"/>
      <c r="J774" s="78"/>
    </row>
    <row r="775" spans="5:10" ht="15.75" customHeight="1">
      <c r="E775" s="25"/>
      <c r="G775" s="25"/>
      <c r="H775" s="78"/>
      <c r="I775" s="78"/>
      <c r="J775" s="78"/>
    </row>
    <row r="776" spans="5:10" ht="15.75" customHeight="1">
      <c r="E776" s="25"/>
      <c r="G776" s="25"/>
      <c r="H776" s="78"/>
      <c r="I776" s="78"/>
      <c r="J776" s="78"/>
    </row>
    <row r="777" spans="5:10" ht="15.75" customHeight="1">
      <c r="E777" s="25"/>
      <c r="G777" s="25"/>
      <c r="H777" s="78"/>
      <c r="I777" s="78"/>
      <c r="J777" s="78"/>
    </row>
    <row r="778" spans="5:10" ht="15.75" customHeight="1">
      <c r="E778" s="25"/>
      <c r="G778" s="25"/>
      <c r="H778" s="78"/>
      <c r="I778" s="78"/>
      <c r="J778" s="78"/>
    </row>
    <row r="779" spans="5:10" ht="15.75" customHeight="1">
      <c r="E779" s="25"/>
      <c r="G779" s="25"/>
      <c r="H779" s="78"/>
      <c r="I779" s="78"/>
      <c r="J779" s="78"/>
    </row>
    <row r="780" spans="5:10" ht="15.75" customHeight="1">
      <c r="E780" s="25"/>
      <c r="G780" s="25"/>
      <c r="H780" s="78"/>
      <c r="I780" s="78"/>
      <c r="J780" s="78"/>
    </row>
    <row r="781" spans="5:10" ht="15.75" customHeight="1">
      <c r="E781" s="25"/>
      <c r="G781" s="25"/>
      <c r="H781" s="78"/>
      <c r="I781" s="78"/>
      <c r="J781" s="78"/>
    </row>
    <row r="782" spans="5:10" ht="15.75" customHeight="1">
      <c r="E782" s="25"/>
      <c r="G782" s="25"/>
      <c r="H782" s="78"/>
      <c r="I782" s="78"/>
      <c r="J782" s="78"/>
    </row>
    <row r="783" spans="5:10" ht="15.75" customHeight="1">
      <c r="E783" s="25"/>
      <c r="G783" s="25"/>
      <c r="H783" s="78"/>
      <c r="I783" s="78"/>
      <c r="J783" s="78"/>
    </row>
    <row r="784" spans="5:10" ht="15.75" customHeight="1">
      <c r="E784" s="25"/>
      <c r="G784" s="25"/>
      <c r="H784" s="78"/>
      <c r="I784" s="78"/>
      <c r="J784" s="78"/>
    </row>
    <row r="785" spans="5:10" ht="15.75" customHeight="1">
      <c r="E785" s="25"/>
      <c r="G785" s="25"/>
      <c r="H785" s="78"/>
      <c r="I785" s="78"/>
      <c r="J785" s="78"/>
    </row>
    <row r="786" spans="5:10" ht="15.75" customHeight="1">
      <c r="E786" s="25"/>
      <c r="G786" s="25"/>
      <c r="H786" s="78"/>
      <c r="I786" s="78"/>
      <c r="J786" s="78"/>
    </row>
    <row r="787" spans="5:10" ht="15.75" customHeight="1">
      <c r="E787" s="25"/>
      <c r="G787" s="25"/>
      <c r="H787" s="78"/>
      <c r="I787" s="78"/>
      <c r="J787" s="78"/>
    </row>
    <row r="788" spans="5:10" ht="15.75" customHeight="1">
      <c r="E788" s="25"/>
      <c r="G788" s="25"/>
      <c r="H788" s="78"/>
      <c r="I788" s="78"/>
      <c r="J788" s="78"/>
    </row>
    <row r="789" spans="5:10" ht="15.75" customHeight="1">
      <c r="E789" s="25"/>
      <c r="G789" s="25"/>
      <c r="H789" s="78"/>
      <c r="I789" s="78"/>
      <c r="J789" s="78"/>
    </row>
    <row r="790" spans="5:10" ht="15.75" customHeight="1">
      <c r="E790" s="25"/>
      <c r="G790" s="25"/>
      <c r="H790" s="78"/>
      <c r="I790" s="78"/>
      <c r="J790" s="78"/>
    </row>
    <row r="791" spans="5:10" ht="15.75" customHeight="1">
      <c r="E791" s="25"/>
      <c r="G791" s="25"/>
      <c r="H791" s="78"/>
      <c r="I791" s="78"/>
      <c r="J791" s="78"/>
    </row>
    <row r="792" spans="5:10" ht="15.75" customHeight="1">
      <c r="E792" s="25"/>
      <c r="G792" s="25"/>
      <c r="H792" s="78"/>
      <c r="I792" s="78"/>
      <c r="J792" s="78"/>
    </row>
    <row r="793" spans="5:10" ht="15.75" customHeight="1">
      <c r="E793" s="25"/>
      <c r="G793" s="25"/>
      <c r="H793" s="78"/>
      <c r="I793" s="78"/>
      <c r="J793" s="78"/>
    </row>
    <row r="794" spans="5:10" ht="15.75" customHeight="1">
      <c r="E794" s="25"/>
      <c r="G794" s="25"/>
      <c r="H794" s="78"/>
      <c r="I794" s="78"/>
      <c r="J794" s="78"/>
    </row>
    <row r="795" spans="5:10" ht="15.75" customHeight="1">
      <c r="E795" s="25"/>
      <c r="G795" s="25"/>
      <c r="H795" s="78"/>
      <c r="I795" s="78"/>
      <c r="J795" s="78"/>
    </row>
    <row r="796" spans="5:10" ht="15.75" customHeight="1">
      <c r="E796" s="25"/>
      <c r="G796" s="25"/>
      <c r="H796" s="78"/>
      <c r="I796" s="78"/>
      <c r="J796" s="78"/>
    </row>
    <row r="797" spans="5:10" ht="15.75" customHeight="1">
      <c r="E797" s="25"/>
      <c r="G797" s="25"/>
      <c r="H797" s="78"/>
      <c r="I797" s="78"/>
      <c r="J797" s="78"/>
    </row>
    <row r="798" spans="5:10" ht="15.75" customHeight="1">
      <c r="E798" s="25"/>
      <c r="G798" s="25"/>
      <c r="H798" s="78"/>
      <c r="I798" s="78"/>
      <c r="J798" s="78"/>
    </row>
    <row r="799" spans="5:10" ht="15.75" customHeight="1">
      <c r="E799" s="25"/>
      <c r="G799" s="25"/>
      <c r="H799" s="78"/>
      <c r="I799" s="78"/>
      <c r="J799" s="78"/>
    </row>
    <row r="800" spans="5:10" ht="15.75" customHeight="1">
      <c r="E800" s="25"/>
      <c r="G800" s="25"/>
      <c r="H800" s="78"/>
      <c r="I800" s="78"/>
      <c r="J800" s="78"/>
    </row>
    <row r="801" spans="5:10" ht="15.75" customHeight="1">
      <c r="E801" s="25"/>
      <c r="G801" s="25"/>
      <c r="H801" s="78"/>
      <c r="I801" s="78"/>
      <c r="J801" s="78"/>
    </row>
    <row r="802" spans="5:10" ht="15.75" customHeight="1">
      <c r="E802" s="25"/>
      <c r="G802" s="25"/>
      <c r="H802" s="78"/>
      <c r="I802" s="78"/>
      <c r="J802" s="78"/>
    </row>
    <row r="803" spans="5:10" ht="15.75" customHeight="1">
      <c r="E803" s="25"/>
      <c r="G803" s="25"/>
      <c r="H803" s="78"/>
      <c r="I803" s="78"/>
      <c r="J803" s="78"/>
    </row>
    <row r="804" spans="5:10" ht="15.75" customHeight="1">
      <c r="E804" s="25"/>
      <c r="G804" s="25"/>
      <c r="H804" s="78"/>
      <c r="I804" s="78"/>
      <c r="J804" s="78"/>
    </row>
    <row r="805" spans="5:10" ht="15.75" customHeight="1">
      <c r="E805" s="25"/>
      <c r="G805" s="25"/>
      <c r="H805" s="78"/>
      <c r="I805" s="78"/>
      <c r="J805" s="78"/>
    </row>
    <row r="806" spans="5:10" ht="15.75" customHeight="1">
      <c r="E806" s="25"/>
      <c r="G806" s="25"/>
      <c r="H806" s="78"/>
      <c r="I806" s="78"/>
      <c r="J806" s="78"/>
    </row>
    <row r="807" spans="5:10" ht="15.75" customHeight="1">
      <c r="E807" s="25"/>
      <c r="G807" s="25"/>
      <c r="H807" s="78"/>
      <c r="I807" s="78"/>
      <c r="J807" s="78"/>
    </row>
    <row r="808" spans="5:10" ht="15.75" customHeight="1">
      <c r="E808" s="25"/>
      <c r="G808" s="25"/>
      <c r="H808" s="78"/>
      <c r="I808" s="78"/>
      <c r="J808" s="78"/>
    </row>
    <row r="809" spans="5:10" ht="15.75" customHeight="1">
      <c r="E809" s="25"/>
      <c r="G809" s="25"/>
      <c r="H809" s="78"/>
      <c r="I809" s="78"/>
      <c r="J809" s="78"/>
    </row>
    <row r="810" spans="5:10" ht="15.75" customHeight="1">
      <c r="E810" s="25"/>
      <c r="G810" s="25"/>
      <c r="H810" s="78"/>
      <c r="I810" s="78"/>
      <c r="J810" s="78"/>
    </row>
    <row r="811" spans="5:10" ht="15.75" customHeight="1">
      <c r="E811" s="25"/>
      <c r="G811" s="25"/>
      <c r="H811" s="78"/>
      <c r="I811" s="78"/>
      <c r="J811" s="78"/>
    </row>
    <row r="812" spans="5:10" ht="15.75" customHeight="1">
      <c r="E812" s="25"/>
      <c r="G812" s="25"/>
      <c r="H812" s="78"/>
      <c r="I812" s="78"/>
      <c r="J812" s="78"/>
    </row>
    <row r="813" spans="5:10" ht="15.75" customHeight="1">
      <c r="E813" s="25"/>
      <c r="G813" s="25"/>
      <c r="H813" s="78"/>
      <c r="I813" s="78"/>
      <c r="J813" s="78"/>
    </row>
    <row r="814" spans="5:10" ht="15.75" customHeight="1">
      <c r="E814" s="25"/>
      <c r="G814" s="25"/>
      <c r="H814" s="78"/>
      <c r="I814" s="78"/>
      <c r="J814" s="78"/>
    </row>
    <row r="815" spans="5:10" ht="15.75" customHeight="1">
      <c r="E815" s="25"/>
      <c r="G815" s="25"/>
      <c r="H815" s="78"/>
      <c r="I815" s="78"/>
      <c r="J815" s="78"/>
    </row>
    <row r="816" spans="5:10" ht="15.75" customHeight="1">
      <c r="E816" s="25"/>
      <c r="G816" s="25"/>
      <c r="H816" s="78"/>
      <c r="I816" s="78"/>
      <c r="J816" s="78"/>
    </row>
    <row r="817" spans="5:10" ht="15.75" customHeight="1">
      <c r="E817" s="25"/>
      <c r="G817" s="25"/>
      <c r="H817" s="78"/>
      <c r="I817" s="78"/>
      <c r="J817" s="78"/>
    </row>
    <row r="818" spans="5:10" ht="15.75" customHeight="1">
      <c r="E818" s="25"/>
      <c r="G818" s="25"/>
      <c r="H818" s="78"/>
      <c r="I818" s="78"/>
      <c r="J818" s="78"/>
    </row>
    <row r="819" spans="5:10" ht="15.75" customHeight="1">
      <c r="E819" s="25"/>
      <c r="G819" s="25"/>
      <c r="H819" s="78"/>
      <c r="I819" s="78"/>
      <c r="J819" s="78"/>
    </row>
    <row r="820" spans="5:10" ht="15.75" customHeight="1">
      <c r="E820" s="25"/>
      <c r="G820" s="25"/>
      <c r="H820" s="78"/>
      <c r="I820" s="78"/>
      <c r="J820" s="78"/>
    </row>
    <row r="821" spans="5:10" ht="15.75" customHeight="1">
      <c r="E821" s="25"/>
      <c r="G821" s="25"/>
      <c r="H821" s="78"/>
      <c r="I821" s="78"/>
      <c r="J821" s="78"/>
    </row>
    <row r="822" spans="5:10" ht="15.75" customHeight="1">
      <c r="E822" s="25"/>
      <c r="G822" s="25"/>
      <c r="H822" s="78"/>
      <c r="I822" s="78"/>
      <c r="J822" s="78"/>
    </row>
    <row r="823" spans="5:10" ht="15.75" customHeight="1">
      <c r="E823" s="25"/>
      <c r="G823" s="25"/>
      <c r="H823" s="78"/>
      <c r="I823" s="78"/>
      <c r="J823" s="78"/>
    </row>
    <row r="824" spans="5:10" ht="15.75" customHeight="1">
      <c r="E824" s="25"/>
      <c r="G824" s="25"/>
      <c r="H824" s="78"/>
      <c r="I824" s="78"/>
      <c r="J824" s="78"/>
    </row>
    <row r="825" spans="5:10" ht="15.75" customHeight="1">
      <c r="E825" s="25"/>
      <c r="G825" s="25"/>
      <c r="H825" s="78"/>
      <c r="I825" s="78"/>
      <c r="J825" s="78"/>
    </row>
    <row r="826" spans="5:10" ht="15.75" customHeight="1">
      <c r="E826" s="25"/>
      <c r="G826" s="25"/>
      <c r="H826" s="78"/>
      <c r="I826" s="78"/>
      <c r="J826" s="78"/>
    </row>
    <row r="827" spans="5:10" ht="15.75" customHeight="1">
      <c r="E827" s="25"/>
      <c r="G827" s="25"/>
      <c r="H827" s="78"/>
      <c r="I827" s="78"/>
      <c r="J827" s="78"/>
    </row>
    <row r="828" spans="5:10" ht="15.75" customHeight="1">
      <c r="E828" s="25"/>
      <c r="G828" s="25"/>
      <c r="H828" s="78"/>
      <c r="I828" s="78"/>
      <c r="J828" s="78"/>
    </row>
    <row r="829" spans="5:10" ht="15.75" customHeight="1">
      <c r="E829" s="25"/>
      <c r="G829" s="25"/>
      <c r="H829" s="78"/>
      <c r="I829" s="78"/>
      <c r="J829" s="78"/>
    </row>
    <row r="830" spans="5:10" ht="15.75" customHeight="1">
      <c r="E830" s="25"/>
      <c r="G830" s="25"/>
      <c r="H830" s="78"/>
      <c r="I830" s="78"/>
      <c r="J830" s="78"/>
    </row>
    <row r="831" spans="5:10" ht="15.75" customHeight="1">
      <c r="E831" s="25"/>
      <c r="G831" s="25"/>
      <c r="H831" s="78"/>
      <c r="I831" s="78"/>
      <c r="J831" s="78"/>
    </row>
    <row r="832" spans="5:10" ht="15.75" customHeight="1">
      <c r="E832" s="25"/>
      <c r="G832" s="25"/>
      <c r="H832" s="78"/>
      <c r="I832" s="78"/>
      <c r="J832" s="78"/>
    </row>
    <row r="833" spans="5:10" ht="15.75" customHeight="1">
      <c r="E833" s="25"/>
      <c r="G833" s="25"/>
      <c r="H833" s="78"/>
      <c r="I833" s="78"/>
      <c r="J833" s="78"/>
    </row>
    <row r="834" spans="5:10" ht="15.75" customHeight="1">
      <c r="E834" s="25"/>
      <c r="G834" s="25"/>
      <c r="H834" s="78"/>
      <c r="I834" s="78"/>
      <c r="J834" s="78"/>
    </row>
    <row r="835" spans="5:10" ht="15.75" customHeight="1">
      <c r="E835" s="25"/>
      <c r="G835" s="25"/>
      <c r="H835" s="78"/>
      <c r="I835" s="78"/>
      <c r="J835" s="78"/>
    </row>
    <row r="836" spans="5:10" ht="15.75" customHeight="1">
      <c r="E836" s="25"/>
      <c r="G836" s="25"/>
      <c r="H836" s="78"/>
      <c r="I836" s="78"/>
      <c r="J836" s="78"/>
    </row>
    <row r="837" spans="5:10" ht="15.75" customHeight="1">
      <c r="E837" s="25"/>
      <c r="G837" s="25"/>
      <c r="H837" s="78"/>
      <c r="I837" s="78"/>
      <c r="J837" s="78"/>
    </row>
    <row r="838" spans="5:10" ht="15.75" customHeight="1">
      <c r="E838" s="25"/>
      <c r="G838" s="25"/>
      <c r="H838" s="78"/>
      <c r="I838" s="78"/>
      <c r="J838" s="78"/>
    </row>
    <row r="839" spans="5:10" ht="15.75" customHeight="1">
      <c r="E839" s="25"/>
      <c r="G839" s="25"/>
      <c r="H839" s="78"/>
      <c r="I839" s="78"/>
      <c r="J839" s="78"/>
    </row>
    <row r="840" spans="5:10" ht="15.75" customHeight="1">
      <c r="E840" s="25"/>
      <c r="G840" s="25"/>
      <c r="H840" s="78"/>
      <c r="I840" s="78"/>
      <c r="J840" s="78"/>
    </row>
    <row r="841" spans="5:10" ht="15.75" customHeight="1">
      <c r="E841" s="25"/>
      <c r="G841" s="25"/>
      <c r="H841" s="78"/>
      <c r="I841" s="78"/>
      <c r="J841" s="78"/>
    </row>
    <row r="842" spans="5:10" ht="15.75" customHeight="1">
      <c r="E842" s="25"/>
      <c r="G842" s="25"/>
      <c r="H842" s="78"/>
      <c r="I842" s="78"/>
      <c r="J842" s="78"/>
    </row>
    <row r="843" spans="5:10" ht="15.75" customHeight="1">
      <c r="E843" s="25"/>
      <c r="G843" s="25"/>
      <c r="H843" s="78"/>
      <c r="I843" s="78"/>
      <c r="J843" s="78"/>
    </row>
    <row r="844" spans="5:10" ht="15.75" customHeight="1">
      <c r="E844" s="25"/>
      <c r="G844" s="25"/>
      <c r="H844" s="78"/>
      <c r="I844" s="78"/>
      <c r="J844" s="78"/>
    </row>
    <row r="845" spans="5:10" ht="15.75" customHeight="1">
      <c r="E845" s="25"/>
      <c r="G845" s="25"/>
      <c r="H845" s="78"/>
      <c r="I845" s="78"/>
      <c r="J845" s="78"/>
    </row>
    <row r="846" spans="5:10" ht="15.75" customHeight="1">
      <c r="E846" s="25"/>
      <c r="G846" s="25"/>
      <c r="H846" s="78"/>
      <c r="I846" s="78"/>
      <c r="J846" s="78"/>
    </row>
    <row r="847" spans="5:10" ht="15.75" customHeight="1">
      <c r="E847" s="25"/>
      <c r="G847" s="25"/>
      <c r="H847" s="78"/>
      <c r="I847" s="78"/>
      <c r="J847" s="78"/>
    </row>
    <row r="848" spans="5:10" ht="15.75" customHeight="1">
      <c r="E848" s="25"/>
      <c r="G848" s="25"/>
      <c r="H848" s="78"/>
      <c r="I848" s="78"/>
      <c r="J848" s="78"/>
    </row>
    <row r="849" spans="5:10" ht="15.75" customHeight="1">
      <c r="E849" s="25"/>
      <c r="G849" s="25"/>
      <c r="H849" s="78"/>
      <c r="I849" s="78"/>
      <c r="J849" s="78"/>
    </row>
    <row r="850" spans="5:10" ht="15.75" customHeight="1">
      <c r="E850" s="25"/>
      <c r="G850" s="25"/>
      <c r="H850" s="78"/>
      <c r="I850" s="78"/>
      <c r="J850" s="78"/>
    </row>
    <row r="851" spans="5:10" ht="15.75" customHeight="1">
      <c r="E851" s="25"/>
      <c r="G851" s="25"/>
      <c r="H851" s="78"/>
      <c r="I851" s="78"/>
      <c r="J851" s="78"/>
    </row>
    <row r="852" spans="5:10" ht="15.75" customHeight="1">
      <c r="E852" s="25"/>
      <c r="G852" s="25"/>
      <c r="H852" s="78"/>
      <c r="I852" s="78"/>
      <c r="J852" s="78"/>
    </row>
    <row r="853" spans="5:10" ht="15.75" customHeight="1">
      <c r="E853" s="25"/>
      <c r="G853" s="25"/>
      <c r="H853" s="78"/>
      <c r="I853" s="78"/>
      <c r="J853" s="78"/>
    </row>
    <row r="854" spans="5:10" ht="15.75" customHeight="1">
      <c r="E854" s="25"/>
      <c r="G854" s="25"/>
      <c r="H854" s="78"/>
      <c r="I854" s="78"/>
      <c r="J854" s="78"/>
    </row>
    <row r="855" spans="5:10" ht="15.75" customHeight="1">
      <c r="E855" s="25"/>
      <c r="G855" s="25"/>
      <c r="H855" s="78"/>
      <c r="I855" s="78"/>
      <c r="J855" s="78"/>
    </row>
    <row r="856" spans="5:10" ht="15.75" customHeight="1">
      <c r="E856" s="25"/>
      <c r="G856" s="25"/>
      <c r="H856" s="78"/>
      <c r="I856" s="78"/>
      <c r="J856" s="78"/>
    </row>
    <row r="857" spans="5:10" ht="15.75" customHeight="1">
      <c r="E857" s="25"/>
      <c r="G857" s="25"/>
      <c r="H857" s="78"/>
      <c r="I857" s="78"/>
      <c r="J857" s="78"/>
    </row>
    <row r="858" spans="5:10" ht="15.75" customHeight="1">
      <c r="E858" s="25"/>
      <c r="G858" s="25"/>
      <c r="H858" s="78"/>
      <c r="I858" s="78"/>
      <c r="J858" s="78"/>
    </row>
    <row r="859" spans="5:10" ht="15.75" customHeight="1">
      <c r="E859" s="25"/>
      <c r="G859" s="25"/>
      <c r="H859" s="78"/>
      <c r="I859" s="78"/>
      <c r="J859" s="78"/>
    </row>
    <row r="860" spans="5:10" ht="15.75" customHeight="1">
      <c r="E860" s="25"/>
      <c r="G860" s="25"/>
      <c r="H860" s="78"/>
      <c r="I860" s="78"/>
      <c r="J860" s="78"/>
    </row>
    <row r="861" spans="5:10" ht="15.75" customHeight="1">
      <c r="E861" s="25"/>
      <c r="G861" s="25"/>
      <c r="H861" s="78"/>
      <c r="I861" s="78"/>
      <c r="J861" s="78"/>
    </row>
    <row r="862" spans="5:10" ht="15.75" customHeight="1">
      <c r="E862" s="25"/>
      <c r="G862" s="25"/>
      <c r="H862" s="78"/>
      <c r="I862" s="78"/>
      <c r="J862" s="78"/>
    </row>
    <row r="863" spans="5:10" ht="15.75" customHeight="1">
      <c r="E863" s="25"/>
      <c r="G863" s="25"/>
      <c r="H863" s="78"/>
      <c r="I863" s="78"/>
      <c r="J863" s="78"/>
    </row>
    <row r="864" spans="5:10" ht="15.75" customHeight="1">
      <c r="E864" s="25"/>
      <c r="G864" s="25"/>
      <c r="H864" s="78"/>
      <c r="I864" s="78"/>
      <c r="J864" s="78"/>
    </row>
    <row r="865" spans="5:10" ht="15.75" customHeight="1">
      <c r="E865" s="25"/>
      <c r="G865" s="25"/>
      <c r="H865" s="78"/>
      <c r="I865" s="78"/>
      <c r="J865" s="78"/>
    </row>
    <row r="866" spans="5:10" ht="15.75" customHeight="1">
      <c r="E866" s="25"/>
      <c r="G866" s="25"/>
      <c r="H866" s="78"/>
      <c r="I866" s="78"/>
      <c r="J866" s="78"/>
    </row>
    <row r="867" spans="5:10" ht="15.75" customHeight="1">
      <c r="E867" s="25"/>
      <c r="G867" s="25"/>
      <c r="H867" s="78"/>
      <c r="I867" s="78"/>
      <c r="J867" s="78"/>
    </row>
    <row r="868" spans="5:10" ht="15.75" customHeight="1">
      <c r="E868" s="25"/>
      <c r="G868" s="25"/>
      <c r="H868" s="78"/>
      <c r="I868" s="78"/>
      <c r="J868" s="78"/>
    </row>
    <row r="869" spans="5:10" ht="15.75" customHeight="1">
      <c r="E869" s="25"/>
      <c r="G869" s="25"/>
      <c r="H869" s="78"/>
      <c r="I869" s="78"/>
      <c r="J869" s="78"/>
    </row>
    <row r="870" spans="5:10" ht="15.75" customHeight="1">
      <c r="E870" s="25"/>
      <c r="G870" s="25"/>
      <c r="H870" s="78"/>
      <c r="I870" s="78"/>
      <c r="J870" s="78"/>
    </row>
    <row r="871" spans="5:10" ht="15.75" customHeight="1">
      <c r="E871" s="25"/>
      <c r="G871" s="25"/>
      <c r="H871" s="78"/>
      <c r="I871" s="78"/>
      <c r="J871" s="78"/>
    </row>
    <row r="872" spans="5:10" ht="15.75" customHeight="1">
      <c r="E872" s="25"/>
      <c r="G872" s="25"/>
      <c r="H872" s="78"/>
      <c r="I872" s="78"/>
      <c r="J872" s="78"/>
    </row>
    <row r="873" spans="5:10" ht="15.75" customHeight="1">
      <c r="E873" s="25"/>
      <c r="G873" s="25"/>
      <c r="H873" s="78"/>
      <c r="I873" s="78"/>
      <c r="J873" s="78"/>
    </row>
    <row r="874" spans="5:10" ht="15.75" customHeight="1">
      <c r="E874" s="25"/>
      <c r="G874" s="25"/>
      <c r="H874" s="78"/>
      <c r="I874" s="78"/>
      <c r="J874" s="78"/>
    </row>
    <row r="875" spans="5:10" ht="15.75" customHeight="1">
      <c r="E875" s="25"/>
      <c r="G875" s="25"/>
      <c r="H875" s="78"/>
      <c r="I875" s="78"/>
      <c r="J875" s="78"/>
    </row>
    <row r="876" spans="5:10" ht="15.75" customHeight="1">
      <c r="E876" s="25"/>
      <c r="G876" s="25"/>
      <c r="H876" s="78"/>
      <c r="I876" s="78"/>
      <c r="J876" s="78"/>
    </row>
    <row r="877" spans="5:10" ht="15.75" customHeight="1">
      <c r="E877" s="25"/>
      <c r="G877" s="25"/>
      <c r="H877" s="78"/>
      <c r="I877" s="78"/>
      <c r="J877" s="78"/>
    </row>
    <row r="878" spans="5:10" ht="15.75" customHeight="1">
      <c r="E878" s="25"/>
      <c r="G878" s="25"/>
      <c r="H878" s="78"/>
      <c r="I878" s="78"/>
      <c r="J878" s="78"/>
    </row>
    <row r="879" spans="5:10" ht="15.75" customHeight="1">
      <c r="E879" s="25"/>
      <c r="G879" s="25"/>
      <c r="H879" s="78"/>
      <c r="I879" s="78"/>
      <c r="J879" s="78"/>
    </row>
    <row r="880" spans="5:10" ht="15.75" customHeight="1">
      <c r="E880" s="25"/>
      <c r="G880" s="25"/>
      <c r="H880" s="78"/>
      <c r="I880" s="78"/>
      <c r="J880" s="78"/>
    </row>
    <row r="881" spans="5:10" ht="15.75" customHeight="1">
      <c r="E881" s="25"/>
      <c r="G881" s="25"/>
      <c r="H881" s="78"/>
      <c r="I881" s="78"/>
      <c r="J881" s="78"/>
    </row>
    <row r="882" spans="5:10" ht="15.75" customHeight="1">
      <c r="E882" s="25"/>
      <c r="G882" s="25"/>
      <c r="H882" s="78"/>
      <c r="I882" s="78"/>
      <c r="J882" s="78"/>
    </row>
    <row r="883" spans="5:10" ht="15.75" customHeight="1">
      <c r="E883" s="25"/>
      <c r="G883" s="25"/>
      <c r="H883" s="78"/>
      <c r="I883" s="78"/>
      <c r="J883" s="78"/>
    </row>
    <row r="884" spans="5:10" ht="15.75" customHeight="1">
      <c r="E884" s="25"/>
      <c r="G884" s="25"/>
      <c r="H884" s="78"/>
      <c r="I884" s="78"/>
      <c r="J884" s="78"/>
    </row>
    <row r="885" spans="5:10" ht="15.75" customHeight="1">
      <c r="E885" s="25"/>
      <c r="G885" s="25"/>
      <c r="H885" s="78"/>
      <c r="I885" s="78"/>
      <c r="J885" s="78"/>
    </row>
    <row r="886" spans="5:10" ht="15.75" customHeight="1">
      <c r="E886" s="25"/>
      <c r="G886" s="25"/>
      <c r="H886" s="78"/>
      <c r="I886" s="78"/>
      <c r="J886" s="78"/>
    </row>
    <row r="887" spans="5:10" ht="15.75" customHeight="1">
      <c r="E887" s="25"/>
      <c r="G887" s="25"/>
      <c r="H887" s="78"/>
      <c r="I887" s="78"/>
      <c r="J887" s="78"/>
    </row>
    <row r="888" spans="5:10" ht="15.75" customHeight="1">
      <c r="E888" s="25"/>
      <c r="G888" s="25"/>
      <c r="H888" s="78"/>
      <c r="I888" s="78"/>
      <c r="J888" s="78"/>
    </row>
    <row r="889" spans="5:10" ht="15.75" customHeight="1">
      <c r="E889" s="25"/>
      <c r="G889" s="25"/>
      <c r="H889" s="78"/>
      <c r="I889" s="78"/>
      <c r="J889" s="78"/>
    </row>
    <row r="890" spans="5:10" ht="15.75" customHeight="1">
      <c r="E890" s="25"/>
      <c r="G890" s="25"/>
      <c r="H890" s="78"/>
      <c r="I890" s="78"/>
      <c r="J890" s="78"/>
    </row>
    <row r="891" spans="5:10" ht="15.75" customHeight="1">
      <c r="E891" s="25"/>
      <c r="G891" s="25"/>
      <c r="H891" s="78"/>
      <c r="I891" s="78"/>
      <c r="J891" s="78"/>
    </row>
    <row r="892" spans="5:10" ht="15.75" customHeight="1">
      <c r="E892" s="25"/>
      <c r="G892" s="25"/>
      <c r="H892" s="78"/>
      <c r="I892" s="78"/>
      <c r="J892" s="78"/>
    </row>
    <row r="893" spans="5:10" ht="15.75" customHeight="1">
      <c r="E893" s="25"/>
      <c r="G893" s="25"/>
      <c r="H893" s="78"/>
      <c r="I893" s="78"/>
      <c r="J893" s="78"/>
    </row>
    <row r="894" spans="5:10" ht="15.75" customHeight="1">
      <c r="E894" s="25"/>
      <c r="G894" s="25"/>
      <c r="H894" s="78"/>
      <c r="I894" s="78"/>
      <c r="J894" s="78"/>
    </row>
    <row r="895" spans="5:10" ht="15.75" customHeight="1">
      <c r="E895" s="25"/>
      <c r="G895" s="25"/>
      <c r="H895" s="78"/>
      <c r="I895" s="78"/>
      <c r="J895" s="78"/>
    </row>
    <row r="896" spans="5:10" ht="15.75" customHeight="1">
      <c r="E896" s="25"/>
      <c r="G896" s="25"/>
      <c r="H896" s="78"/>
      <c r="I896" s="78"/>
      <c r="J896" s="78"/>
    </row>
    <row r="897" spans="5:10" ht="15.75" customHeight="1">
      <c r="E897" s="25"/>
      <c r="G897" s="25"/>
      <c r="H897" s="78"/>
      <c r="I897" s="78"/>
      <c r="J897" s="78"/>
    </row>
    <row r="898" spans="5:10" ht="15.75" customHeight="1">
      <c r="E898" s="25"/>
      <c r="G898" s="25"/>
      <c r="H898" s="78"/>
      <c r="I898" s="78"/>
      <c r="J898" s="78"/>
    </row>
    <row r="899" spans="5:10" ht="15.75" customHeight="1">
      <c r="E899" s="25"/>
      <c r="G899" s="25"/>
      <c r="H899" s="78"/>
      <c r="I899" s="78"/>
      <c r="J899" s="78"/>
    </row>
    <row r="900" spans="5:10" ht="15.75" customHeight="1">
      <c r="E900" s="25"/>
      <c r="G900" s="25"/>
      <c r="H900" s="78"/>
      <c r="I900" s="78"/>
      <c r="J900" s="78"/>
    </row>
    <row r="901" spans="5:10" ht="15.75" customHeight="1">
      <c r="E901" s="25"/>
      <c r="G901" s="25"/>
      <c r="H901" s="78"/>
      <c r="I901" s="78"/>
      <c r="J901" s="78"/>
    </row>
    <row r="902" spans="5:10" ht="15.75" customHeight="1">
      <c r="E902" s="25"/>
      <c r="G902" s="25"/>
      <c r="H902" s="78"/>
      <c r="I902" s="78"/>
      <c r="J902" s="78"/>
    </row>
    <row r="903" spans="5:10" ht="15.75" customHeight="1">
      <c r="E903" s="25"/>
      <c r="G903" s="25"/>
      <c r="H903" s="78"/>
      <c r="I903" s="78"/>
      <c r="J903" s="78"/>
    </row>
    <row r="904" spans="5:10" ht="15.75" customHeight="1">
      <c r="E904" s="25"/>
      <c r="G904" s="25"/>
      <c r="H904" s="78"/>
      <c r="I904" s="78"/>
      <c r="J904" s="78"/>
    </row>
    <row r="905" spans="5:10" ht="15.75" customHeight="1">
      <c r="E905" s="25"/>
      <c r="G905" s="25"/>
      <c r="H905" s="78"/>
      <c r="I905" s="78"/>
      <c r="J905" s="78"/>
    </row>
    <row r="906" spans="5:10" ht="15.75" customHeight="1">
      <c r="E906" s="25"/>
      <c r="G906" s="25"/>
      <c r="H906" s="78"/>
      <c r="I906" s="78"/>
      <c r="J906" s="78"/>
    </row>
    <row r="907" spans="5:10" ht="15.75" customHeight="1">
      <c r="E907" s="25"/>
      <c r="G907" s="25"/>
      <c r="H907" s="78"/>
      <c r="I907" s="78"/>
      <c r="J907" s="78"/>
    </row>
    <row r="908" spans="5:10" ht="15.75" customHeight="1">
      <c r="E908" s="25"/>
      <c r="G908" s="25"/>
      <c r="H908" s="78"/>
      <c r="I908" s="78"/>
      <c r="J908" s="78"/>
    </row>
    <row r="909" spans="5:10" ht="15.75" customHeight="1">
      <c r="E909" s="25"/>
      <c r="G909" s="25"/>
      <c r="H909" s="78"/>
      <c r="I909" s="78"/>
      <c r="J909" s="78"/>
    </row>
    <row r="910" spans="5:10" ht="15.75" customHeight="1">
      <c r="E910" s="25"/>
      <c r="G910" s="25"/>
      <c r="H910" s="78"/>
      <c r="I910" s="78"/>
      <c r="J910" s="78"/>
    </row>
    <row r="911" spans="5:10" ht="15.75" customHeight="1">
      <c r="E911" s="25"/>
      <c r="G911" s="25"/>
      <c r="H911" s="78"/>
      <c r="I911" s="78"/>
      <c r="J911" s="78"/>
    </row>
    <row r="912" spans="5:10" ht="15.75" customHeight="1">
      <c r="E912" s="25"/>
      <c r="G912" s="25"/>
      <c r="H912" s="78"/>
      <c r="I912" s="78"/>
      <c r="J912" s="78"/>
    </row>
    <row r="913" spans="5:10" ht="15.75" customHeight="1">
      <c r="E913" s="25"/>
      <c r="G913" s="25"/>
      <c r="H913" s="78"/>
      <c r="I913" s="78"/>
      <c r="J913" s="78"/>
    </row>
    <row r="914" spans="5:10" ht="15.75" customHeight="1">
      <c r="E914" s="25"/>
      <c r="G914" s="25"/>
      <c r="H914" s="78"/>
      <c r="I914" s="78"/>
      <c r="J914" s="78"/>
    </row>
    <row r="915" spans="5:10" ht="15.75" customHeight="1">
      <c r="E915" s="25"/>
      <c r="G915" s="25"/>
      <c r="H915" s="78"/>
      <c r="I915" s="78"/>
      <c r="J915" s="78"/>
    </row>
    <row r="916" spans="5:10" ht="15.75" customHeight="1">
      <c r="E916" s="25"/>
      <c r="G916" s="25"/>
      <c r="H916" s="78"/>
      <c r="I916" s="78"/>
      <c r="J916" s="78"/>
    </row>
    <row r="917" spans="5:10" ht="15.75" customHeight="1">
      <c r="E917" s="25"/>
      <c r="G917" s="25"/>
      <c r="H917" s="78"/>
      <c r="I917" s="78"/>
      <c r="J917" s="78"/>
    </row>
    <row r="918" spans="5:10" ht="15.75" customHeight="1">
      <c r="E918" s="25"/>
      <c r="G918" s="25"/>
      <c r="H918" s="78"/>
      <c r="I918" s="78"/>
      <c r="J918" s="78"/>
    </row>
    <row r="919" spans="5:10" ht="15.75" customHeight="1">
      <c r="E919" s="25"/>
      <c r="G919" s="25"/>
      <c r="H919" s="78"/>
      <c r="I919" s="78"/>
      <c r="J919" s="78"/>
    </row>
    <row r="920" spans="5:10" ht="15.75" customHeight="1">
      <c r="E920" s="25"/>
      <c r="G920" s="25"/>
      <c r="H920" s="78"/>
      <c r="I920" s="78"/>
      <c r="J920" s="78"/>
    </row>
    <row r="921" spans="5:10" ht="15.75" customHeight="1">
      <c r="E921" s="25"/>
      <c r="G921" s="25"/>
      <c r="H921" s="78"/>
      <c r="I921" s="78"/>
      <c r="J921" s="78"/>
    </row>
    <row r="922" spans="5:10" ht="15.75" customHeight="1">
      <c r="E922" s="25"/>
      <c r="G922" s="25"/>
      <c r="H922" s="78"/>
      <c r="I922" s="78"/>
      <c r="J922" s="78"/>
    </row>
    <row r="923" spans="5:10" ht="15.75" customHeight="1">
      <c r="E923" s="25"/>
      <c r="G923" s="25"/>
      <c r="H923" s="78"/>
      <c r="I923" s="78"/>
      <c r="J923" s="78"/>
    </row>
    <row r="924" spans="5:10" ht="15.75" customHeight="1">
      <c r="E924" s="25"/>
      <c r="G924" s="25"/>
      <c r="H924" s="78"/>
      <c r="I924" s="78"/>
      <c r="J924" s="78"/>
    </row>
    <row r="925" spans="5:10" ht="15.75" customHeight="1">
      <c r="E925" s="25"/>
      <c r="G925" s="25"/>
      <c r="H925" s="78"/>
      <c r="I925" s="78"/>
      <c r="J925" s="78"/>
    </row>
    <row r="926" spans="5:10" ht="15.75" customHeight="1">
      <c r="E926" s="25"/>
      <c r="G926" s="25"/>
      <c r="H926" s="78"/>
      <c r="I926" s="78"/>
      <c r="J926" s="78"/>
    </row>
    <row r="927" spans="5:10" ht="15.75" customHeight="1">
      <c r="E927" s="25"/>
      <c r="G927" s="25"/>
      <c r="H927" s="78"/>
      <c r="I927" s="78"/>
      <c r="J927" s="78"/>
    </row>
    <row r="928" spans="5:10" ht="15.75" customHeight="1">
      <c r="E928" s="25"/>
      <c r="G928" s="25"/>
      <c r="H928" s="78"/>
      <c r="I928" s="78"/>
      <c r="J928" s="78"/>
    </row>
    <row r="929" spans="5:10" ht="15.75" customHeight="1">
      <c r="E929" s="25"/>
      <c r="G929" s="25"/>
      <c r="H929" s="78"/>
      <c r="I929" s="78"/>
      <c r="J929" s="78"/>
    </row>
    <row r="930" spans="5:10" ht="15.75" customHeight="1">
      <c r="E930" s="25"/>
      <c r="G930" s="25"/>
      <c r="H930" s="78"/>
      <c r="I930" s="78"/>
      <c r="J930" s="78"/>
    </row>
    <row r="931" spans="5:10" ht="15.75" customHeight="1">
      <c r="E931" s="25"/>
      <c r="G931" s="25"/>
      <c r="H931" s="78"/>
      <c r="I931" s="78"/>
      <c r="J931" s="78"/>
    </row>
    <row r="932" spans="5:10" ht="15.75" customHeight="1">
      <c r="E932" s="25"/>
      <c r="G932" s="25"/>
      <c r="H932" s="78"/>
      <c r="I932" s="78"/>
      <c r="J932" s="78"/>
    </row>
    <row r="933" spans="5:10" ht="15.75" customHeight="1">
      <c r="E933" s="25"/>
      <c r="G933" s="25"/>
      <c r="H933" s="78"/>
      <c r="I933" s="78"/>
      <c r="J933" s="78"/>
    </row>
    <row r="934" spans="5:10" ht="15.75" customHeight="1">
      <c r="E934" s="25"/>
      <c r="G934" s="25"/>
      <c r="H934" s="78"/>
      <c r="I934" s="78"/>
      <c r="J934" s="78"/>
    </row>
    <row r="935" spans="5:10" ht="15.75" customHeight="1">
      <c r="E935" s="25"/>
      <c r="G935" s="25"/>
      <c r="H935" s="78"/>
      <c r="I935" s="78"/>
      <c r="J935" s="78"/>
    </row>
    <row r="936" spans="5:10" ht="15.75" customHeight="1">
      <c r="E936" s="25"/>
      <c r="G936" s="25"/>
      <c r="H936" s="78"/>
      <c r="I936" s="78"/>
      <c r="J936" s="78"/>
    </row>
    <row r="937" spans="5:10" ht="15.75" customHeight="1">
      <c r="E937" s="25"/>
      <c r="G937" s="25"/>
      <c r="H937" s="78"/>
      <c r="I937" s="78"/>
      <c r="J937" s="78"/>
    </row>
    <row r="938" spans="5:10" ht="15.75" customHeight="1">
      <c r="E938" s="25"/>
      <c r="G938" s="25"/>
      <c r="H938" s="78"/>
      <c r="I938" s="78"/>
      <c r="J938" s="78"/>
    </row>
    <row r="939" spans="5:10" ht="15.75" customHeight="1">
      <c r="E939" s="25"/>
      <c r="G939" s="25"/>
      <c r="H939" s="78"/>
      <c r="I939" s="78"/>
      <c r="J939" s="78"/>
    </row>
    <row r="940" spans="5:10" ht="15.75" customHeight="1">
      <c r="E940" s="25"/>
      <c r="G940" s="25"/>
      <c r="H940" s="78"/>
      <c r="I940" s="78"/>
      <c r="J940" s="78"/>
    </row>
    <row r="941" spans="5:10" ht="15.75" customHeight="1">
      <c r="E941" s="25"/>
      <c r="G941" s="25"/>
      <c r="H941" s="78"/>
      <c r="I941" s="78"/>
      <c r="J941" s="78"/>
    </row>
    <row r="942" spans="5:10" ht="15.75" customHeight="1">
      <c r="E942" s="25"/>
      <c r="G942" s="25"/>
      <c r="H942" s="78"/>
      <c r="I942" s="78"/>
      <c r="J942" s="78"/>
    </row>
    <row r="943" spans="5:10" ht="15.75" customHeight="1">
      <c r="E943" s="25"/>
      <c r="G943" s="25"/>
      <c r="H943" s="78"/>
      <c r="I943" s="78"/>
      <c r="J943" s="78"/>
    </row>
    <row r="944" spans="5:10" ht="15.75" customHeight="1">
      <c r="E944" s="25"/>
      <c r="G944" s="25"/>
      <c r="H944" s="78"/>
      <c r="I944" s="78"/>
      <c r="J944" s="78"/>
    </row>
    <row r="945" spans="5:10" ht="15.75" customHeight="1">
      <c r="E945" s="25"/>
      <c r="G945" s="25"/>
      <c r="H945" s="78"/>
      <c r="I945" s="78"/>
      <c r="J945" s="78"/>
    </row>
    <row r="946" spans="5:10" ht="15.75" customHeight="1">
      <c r="E946" s="25"/>
      <c r="G946" s="25"/>
      <c r="H946" s="78"/>
      <c r="I946" s="78"/>
      <c r="J946" s="78"/>
    </row>
    <row r="947" spans="5:10" ht="15.75" customHeight="1">
      <c r="E947" s="25"/>
      <c r="G947" s="25"/>
      <c r="H947" s="78"/>
      <c r="I947" s="78"/>
      <c r="J947" s="78"/>
    </row>
    <row r="948" spans="5:10" ht="15.75" customHeight="1">
      <c r="E948" s="25"/>
      <c r="G948" s="25"/>
      <c r="H948" s="78"/>
      <c r="I948" s="78"/>
      <c r="J948" s="78"/>
    </row>
    <row r="949" spans="5:10" ht="15.75" customHeight="1">
      <c r="E949" s="25"/>
      <c r="G949" s="25"/>
      <c r="H949" s="78"/>
      <c r="I949" s="78"/>
      <c r="J949" s="78"/>
    </row>
    <row r="950" spans="5:10" ht="15.75" customHeight="1">
      <c r="E950" s="25"/>
      <c r="G950" s="25"/>
      <c r="H950" s="78"/>
      <c r="I950" s="78"/>
      <c r="J950" s="78"/>
    </row>
    <row r="951" spans="5:10" ht="15.75" customHeight="1">
      <c r="E951" s="25"/>
      <c r="G951" s="25"/>
      <c r="H951" s="78"/>
      <c r="I951" s="78"/>
      <c r="J951" s="78"/>
    </row>
    <row r="952" spans="5:10" ht="15.75" customHeight="1">
      <c r="E952" s="25"/>
      <c r="G952" s="25"/>
      <c r="H952" s="78"/>
      <c r="I952" s="78"/>
      <c r="J952" s="78"/>
    </row>
    <row r="953" spans="5:10" ht="15.75" customHeight="1">
      <c r="E953" s="25"/>
      <c r="G953" s="25"/>
      <c r="H953" s="78"/>
      <c r="I953" s="78"/>
      <c r="J953" s="78"/>
    </row>
    <row r="954" spans="5:10" ht="15.75" customHeight="1">
      <c r="E954" s="25"/>
      <c r="G954" s="25"/>
      <c r="H954" s="78"/>
      <c r="I954" s="78"/>
      <c r="J954" s="78"/>
    </row>
    <row r="955" spans="5:10" ht="15.75" customHeight="1">
      <c r="E955" s="25"/>
      <c r="G955" s="25"/>
      <c r="H955" s="78"/>
      <c r="I955" s="78"/>
      <c r="J955" s="78"/>
    </row>
    <row r="956" spans="5:10" ht="15.75" customHeight="1">
      <c r="E956" s="25"/>
      <c r="G956" s="25"/>
      <c r="H956" s="78"/>
      <c r="I956" s="78"/>
      <c r="J956" s="78"/>
    </row>
    <row r="957" spans="5:10" ht="15.75" customHeight="1">
      <c r="E957" s="25"/>
      <c r="G957" s="25"/>
      <c r="H957" s="78"/>
      <c r="I957" s="78"/>
      <c r="J957" s="78"/>
    </row>
    <row r="958" spans="5:10" ht="15.75" customHeight="1">
      <c r="E958" s="25"/>
      <c r="G958" s="25"/>
      <c r="H958" s="78"/>
      <c r="I958" s="78"/>
      <c r="J958" s="78"/>
    </row>
    <row r="959" spans="5:10" ht="15.75" customHeight="1">
      <c r="E959" s="25"/>
      <c r="G959" s="25"/>
      <c r="H959" s="78"/>
      <c r="I959" s="78"/>
      <c r="J959" s="78"/>
    </row>
    <row r="960" spans="5:10" ht="15.75" customHeight="1">
      <c r="E960" s="25"/>
      <c r="G960" s="25"/>
      <c r="H960" s="78"/>
      <c r="I960" s="78"/>
      <c r="J960" s="78"/>
    </row>
    <row r="961" spans="5:10" ht="15.75" customHeight="1">
      <c r="E961" s="25"/>
      <c r="G961" s="25"/>
      <c r="H961" s="78"/>
      <c r="I961" s="78"/>
      <c r="J961" s="78"/>
    </row>
    <row r="962" spans="5:10" ht="15.75" customHeight="1">
      <c r="E962" s="25"/>
      <c r="G962" s="25"/>
      <c r="H962" s="78"/>
      <c r="I962" s="78"/>
      <c r="J962" s="78"/>
    </row>
    <row r="963" spans="5:10" ht="15.75" customHeight="1">
      <c r="E963" s="25"/>
      <c r="G963" s="25"/>
      <c r="H963" s="78"/>
      <c r="I963" s="78"/>
      <c r="J963" s="78"/>
    </row>
    <row r="964" spans="5:10" ht="15.75" customHeight="1">
      <c r="E964" s="25"/>
      <c r="G964" s="25"/>
      <c r="H964" s="78"/>
      <c r="I964" s="78"/>
      <c r="J964" s="78"/>
    </row>
    <row r="965" spans="5:10" ht="15.75" customHeight="1">
      <c r="E965" s="25"/>
      <c r="G965" s="25"/>
      <c r="H965" s="78"/>
      <c r="I965" s="78"/>
      <c r="J965" s="78"/>
    </row>
    <row r="966" spans="5:10" ht="15.75" customHeight="1">
      <c r="E966" s="25"/>
      <c r="G966" s="25"/>
      <c r="H966" s="78"/>
      <c r="I966" s="78"/>
      <c r="J966" s="78"/>
    </row>
    <row r="967" spans="5:10" ht="15.75" customHeight="1">
      <c r="E967" s="25"/>
      <c r="G967" s="25"/>
      <c r="H967" s="78"/>
      <c r="I967" s="78"/>
      <c r="J967" s="78"/>
    </row>
    <row r="968" spans="5:10" ht="15.75" customHeight="1">
      <c r="E968" s="25"/>
      <c r="G968" s="25"/>
      <c r="H968" s="78"/>
      <c r="I968" s="78"/>
      <c r="J968" s="78"/>
    </row>
    <row r="969" spans="5:10" ht="15.75" customHeight="1">
      <c r="E969" s="25"/>
      <c r="G969" s="25"/>
      <c r="H969" s="78"/>
      <c r="I969" s="78"/>
      <c r="J969" s="78"/>
    </row>
    <row r="970" spans="5:10" ht="15.75" customHeight="1">
      <c r="E970" s="25"/>
      <c r="G970" s="25"/>
      <c r="H970" s="78"/>
      <c r="I970" s="78"/>
      <c r="J970" s="78"/>
    </row>
    <row r="971" spans="5:10" ht="15.75" customHeight="1">
      <c r="E971" s="25"/>
      <c r="G971" s="25"/>
      <c r="H971" s="78"/>
      <c r="I971" s="78"/>
      <c r="J971" s="78"/>
    </row>
    <row r="972" spans="5:10" ht="15.75" customHeight="1">
      <c r="E972" s="25"/>
      <c r="G972" s="25"/>
      <c r="H972" s="78"/>
      <c r="I972" s="78"/>
      <c r="J972" s="78"/>
    </row>
    <row r="973" spans="5:10" ht="15.75" customHeight="1">
      <c r="E973" s="25"/>
      <c r="G973" s="25"/>
      <c r="H973" s="78"/>
      <c r="I973" s="78"/>
      <c r="J973" s="78"/>
    </row>
    <row r="974" spans="5:10" ht="15.75" customHeight="1">
      <c r="E974" s="25"/>
      <c r="G974" s="25"/>
      <c r="H974" s="78"/>
      <c r="I974" s="78"/>
      <c r="J974" s="78"/>
    </row>
    <row r="975" spans="5:10" ht="15.75" customHeight="1">
      <c r="E975" s="25"/>
      <c r="G975" s="25"/>
      <c r="H975" s="78"/>
      <c r="I975" s="78"/>
      <c r="J975" s="78"/>
    </row>
    <row r="976" spans="5:10" ht="15.75" customHeight="1">
      <c r="E976" s="25"/>
      <c r="G976" s="25"/>
      <c r="H976" s="78"/>
      <c r="I976" s="78"/>
      <c r="J976" s="78"/>
    </row>
    <row r="977" spans="5:10" ht="15.75" customHeight="1">
      <c r="E977" s="25"/>
      <c r="G977" s="25"/>
      <c r="H977" s="78"/>
      <c r="I977" s="78"/>
      <c r="J977" s="78"/>
    </row>
    <row r="978" spans="5:10" ht="15.75" customHeight="1">
      <c r="E978" s="25"/>
      <c r="G978" s="25"/>
      <c r="H978" s="78"/>
      <c r="I978" s="78"/>
      <c r="J978" s="78"/>
    </row>
    <row r="979" spans="5:10" ht="15.75" customHeight="1">
      <c r="E979" s="25"/>
      <c r="G979" s="25"/>
      <c r="H979" s="78"/>
      <c r="I979" s="78"/>
      <c r="J979" s="78"/>
    </row>
    <row r="980" spans="5:10" ht="15.75" customHeight="1">
      <c r="E980" s="25"/>
      <c r="G980" s="25"/>
      <c r="H980" s="78"/>
      <c r="I980" s="78"/>
      <c r="J980" s="78"/>
    </row>
    <row r="981" spans="5:10" ht="15.75" customHeight="1">
      <c r="E981" s="25"/>
      <c r="G981" s="25"/>
      <c r="H981" s="78"/>
      <c r="I981" s="78"/>
      <c r="J981" s="78"/>
    </row>
    <row r="982" spans="5:10" ht="15.75" customHeight="1">
      <c r="E982" s="25"/>
      <c r="G982" s="25"/>
      <c r="H982" s="78"/>
      <c r="I982" s="78"/>
      <c r="J982" s="78"/>
    </row>
    <row r="983" spans="5:10" ht="15.75" customHeight="1">
      <c r="E983" s="25"/>
      <c r="G983" s="25"/>
      <c r="H983" s="78"/>
      <c r="I983" s="78"/>
      <c r="J983" s="78"/>
    </row>
    <row r="984" spans="5:10" ht="15.75" customHeight="1">
      <c r="E984" s="25"/>
      <c r="G984" s="25"/>
      <c r="H984" s="78"/>
      <c r="I984" s="78"/>
      <c r="J984" s="78"/>
    </row>
    <row r="985" spans="5:10" ht="15.75" customHeight="1">
      <c r="E985" s="25"/>
      <c r="G985" s="25"/>
      <c r="H985" s="78"/>
      <c r="I985" s="78"/>
      <c r="J985" s="78"/>
    </row>
  </sheetData>
  <mergeCells count="13">
    <mergeCell ref="A18:G18"/>
    <mergeCell ref="A2:F2"/>
    <mergeCell ref="J3:M3"/>
    <mergeCell ref="B4:E4"/>
    <mergeCell ref="K7:M7"/>
    <mergeCell ref="A10:G10"/>
    <mergeCell ref="A11:G11"/>
    <mergeCell ref="A12:G12"/>
    <mergeCell ref="A13:G13"/>
    <mergeCell ref="A14:G14"/>
    <mergeCell ref="A15:G15"/>
    <mergeCell ref="A16:G16"/>
    <mergeCell ref="A17:G17"/>
  </mergeCells>
  <dataValidations count="1">
    <dataValidation type="custom" allowBlank="1" showErrorMessage="1" sqref="B4 K4:L6 K7 B5:F8 K8:L8 B9:C9 B19:F19 K19:L19" xr:uid="{00000000-0002-0000-0200-000000000000}">
      <formula1>GT(LEN(B4),(0))</formula1>
    </dataValidation>
  </dataValidations>
  <hyperlinks>
    <hyperlink ref="E25" r:id="rId1" xr:uid="{00000000-0004-0000-0200-000000000000}"/>
    <hyperlink ref="E26" r:id="rId2" xr:uid="{00000000-0004-0000-0200-000001000000}"/>
    <hyperlink ref="E34" r:id="rId3" xr:uid="{00000000-0004-0000-0200-000002000000}"/>
    <hyperlink ref="E50" r:id="rId4" xr:uid="{00000000-0004-0000-0200-000003000000}"/>
    <hyperlink ref="E56" r:id="rId5" xr:uid="{00000000-0004-0000-0200-000004000000}"/>
    <hyperlink ref="E57" r:id="rId6" xr:uid="{00000000-0004-0000-0200-000005000000}"/>
    <hyperlink ref="E79" r:id="rId7" xr:uid="{00000000-0004-0000-0200-000006000000}"/>
    <hyperlink ref="E80" r:id="rId8" xr:uid="{00000000-0004-0000-0200-000007000000}"/>
    <hyperlink ref="E81" r:id="rId9" xr:uid="{00000000-0004-0000-0200-000008000000}"/>
    <hyperlink ref="E83" r:id="rId10" xr:uid="{00000000-0004-0000-0200-000009000000}"/>
    <hyperlink ref="E84" r:id="rId11" xr:uid="{00000000-0004-0000-0200-00000A000000}"/>
    <hyperlink ref="E85" r:id="rId12" xr:uid="{00000000-0004-0000-0200-00000B000000}"/>
    <hyperlink ref="E86" r:id="rId13" xr:uid="{00000000-0004-0000-0200-00000C000000}"/>
    <hyperlink ref="E87" r:id="rId14" xr:uid="{00000000-0004-0000-0200-00000D000000}"/>
    <hyperlink ref="E88" r:id="rId15" xr:uid="{00000000-0004-0000-0200-00000E000000}"/>
    <hyperlink ref="E89" r:id="rId16" xr:uid="{00000000-0004-0000-0200-00000F000000}"/>
    <hyperlink ref="E91" r:id="rId17" xr:uid="{00000000-0004-0000-0200-000010000000}"/>
    <hyperlink ref="E92" r:id="rId18" xr:uid="{00000000-0004-0000-0200-000011000000}"/>
    <hyperlink ref="E93" r:id="rId19" xr:uid="{00000000-0004-0000-0200-000012000000}"/>
    <hyperlink ref="E94" r:id="rId20" xr:uid="{00000000-0004-0000-0200-000013000000}"/>
    <hyperlink ref="E95" r:id="rId21" xr:uid="{00000000-0004-0000-0200-000014000000}"/>
    <hyperlink ref="E96" r:id="rId22" xr:uid="{00000000-0004-0000-0200-000015000000}"/>
    <hyperlink ref="E97" r:id="rId23" xr:uid="{00000000-0004-0000-0200-000016000000}"/>
    <hyperlink ref="E100" r:id="rId24" xr:uid="{00000000-0004-0000-0200-000017000000}"/>
    <hyperlink ref="E101" r:id="rId25" xr:uid="{00000000-0004-0000-0200-000018000000}"/>
    <hyperlink ref="E105" r:id="rId26" xr:uid="{00000000-0004-0000-0200-000019000000}"/>
    <hyperlink ref="E106" r:id="rId27" xr:uid="{00000000-0004-0000-0200-00001A000000}"/>
  </hyperlinks>
  <pageMargins left="0.25" right="0.25"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002"/>
  <sheetViews>
    <sheetView topLeftCell="A14" zoomScale="55" zoomScaleNormal="55" workbookViewId="0">
      <selection activeCell="I4" sqref="I4:I7"/>
    </sheetView>
  </sheetViews>
  <sheetFormatPr baseColWidth="10" defaultColWidth="14.42578125" defaultRowHeight="15" customHeight="1"/>
  <cols>
    <col min="1" max="1" width="2.42578125" customWidth="1"/>
    <col min="2" max="2" width="18.7109375" customWidth="1"/>
    <col min="3" max="3" width="8.42578125" customWidth="1"/>
    <col min="4" max="4" width="77" customWidth="1"/>
    <col min="5" max="5" width="29.140625" customWidth="1"/>
    <col min="6" max="6" width="9.85546875" customWidth="1"/>
    <col min="7" max="7" width="11.85546875" customWidth="1"/>
    <col min="8" max="8" width="13.42578125" customWidth="1"/>
    <col min="9" max="9" width="15" customWidth="1"/>
    <col min="10" max="10" width="48.28515625" customWidth="1"/>
    <col min="11" max="11" width="34.140625" customWidth="1"/>
    <col min="12" max="12" width="33.28515625" customWidth="1"/>
    <col min="13" max="13" width="34.140625" customWidth="1"/>
    <col min="14" max="14" width="59.28515625" customWidth="1"/>
    <col min="15" max="28" width="8.85546875" customWidth="1"/>
  </cols>
  <sheetData>
    <row r="1" spans="1:28" ht="12.75" customHeight="1">
      <c r="A1" s="102"/>
      <c r="B1" s="2"/>
      <c r="C1" s="2"/>
      <c r="D1" s="1"/>
      <c r="E1" s="2"/>
      <c r="F1" s="2"/>
      <c r="G1" s="2"/>
      <c r="H1" s="2"/>
      <c r="I1" s="2"/>
      <c r="J1" s="103"/>
      <c r="K1" s="103"/>
      <c r="L1" s="103"/>
      <c r="M1" s="104"/>
      <c r="N1" s="104"/>
      <c r="O1" s="104"/>
      <c r="P1" s="104"/>
      <c r="Q1" s="104"/>
      <c r="R1" s="3"/>
      <c r="S1" s="3"/>
      <c r="T1" s="3"/>
      <c r="U1" s="3"/>
      <c r="V1" s="3"/>
      <c r="W1" s="3"/>
      <c r="X1" s="3"/>
      <c r="Y1" s="3"/>
      <c r="Z1" s="3"/>
      <c r="AA1" s="3"/>
      <c r="AB1" s="3"/>
    </row>
    <row r="2" spans="1:28" ht="85.5" customHeight="1">
      <c r="A2" s="102"/>
      <c r="B2" s="214" t="s">
        <v>844</v>
      </c>
      <c r="C2" s="184"/>
      <c r="D2" s="184"/>
      <c r="E2" s="184"/>
      <c r="F2" s="184"/>
      <c r="G2" s="184"/>
      <c r="H2" s="184"/>
      <c r="I2" s="184"/>
      <c r="J2" s="184"/>
      <c r="K2" s="184"/>
      <c r="L2" s="184"/>
      <c r="M2" s="104"/>
      <c r="N2" s="104"/>
      <c r="O2" s="104"/>
      <c r="P2" s="104"/>
      <c r="Q2" s="104"/>
      <c r="R2" s="3"/>
      <c r="S2" s="3"/>
      <c r="T2" s="3"/>
      <c r="U2" s="3"/>
      <c r="V2" s="3"/>
      <c r="W2" s="3"/>
      <c r="X2" s="3"/>
      <c r="Y2" s="3"/>
      <c r="Z2" s="3"/>
      <c r="AA2" s="3"/>
      <c r="AB2" s="3"/>
    </row>
    <row r="3" spans="1:28" ht="14.25" customHeight="1">
      <c r="A3" s="102"/>
      <c r="B3" s="2"/>
      <c r="C3" s="2"/>
      <c r="D3" s="1"/>
      <c r="E3" s="2"/>
      <c r="F3" s="2"/>
      <c r="G3" s="2"/>
      <c r="H3" s="2"/>
      <c r="I3" s="209" t="s">
        <v>4</v>
      </c>
      <c r="J3" s="210"/>
      <c r="K3" s="210"/>
      <c r="L3" s="211"/>
      <c r="M3" s="104"/>
      <c r="N3" s="104"/>
      <c r="O3" s="104"/>
      <c r="P3" s="104"/>
      <c r="Q3" s="104"/>
      <c r="R3" s="3"/>
      <c r="S3" s="3"/>
      <c r="T3" s="3"/>
      <c r="U3" s="3"/>
      <c r="V3" s="3"/>
      <c r="W3" s="3"/>
      <c r="X3" s="3"/>
      <c r="Y3" s="3"/>
      <c r="Z3" s="3"/>
      <c r="AA3" s="3"/>
      <c r="AB3" s="3"/>
    </row>
    <row r="4" spans="1:28" ht="33" customHeight="1">
      <c r="A4" s="105"/>
      <c r="B4" s="106" t="s">
        <v>5</v>
      </c>
      <c r="C4" s="208"/>
      <c r="D4" s="210"/>
      <c r="E4" s="210"/>
      <c r="F4" s="210"/>
      <c r="G4" s="210"/>
      <c r="H4" s="211"/>
      <c r="I4" s="107" t="s">
        <v>845</v>
      </c>
      <c r="J4" s="108"/>
      <c r="K4" s="109"/>
      <c r="L4" s="110"/>
      <c r="M4" s="111"/>
      <c r="N4" s="111"/>
      <c r="O4" s="111"/>
      <c r="P4" s="111"/>
      <c r="Q4" s="111"/>
      <c r="R4" s="6"/>
      <c r="S4" s="6"/>
      <c r="T4" s="6"/>
      <c r="U4" s="6"/>
      <c r="V4" s="6"/>
      <c r="W4" s="6"/>
      <c r="X4" s="6"/>
      <c r="Y4" s="6"/>
      <c r="Z4" s="6"/>
      <c r="AA4" s="6"/>
      <c r="AB4" s="6"/>
    </row>
    <row r="5" spans="1:28" ht="24" customHeight="1">
      <c r="A5" s="105"/>
      <c r="B5" s="106" t="s">
        <v>7</v>
      </c>
      <c r="C5" s="215" t="s">
        <v>8</v>
      </c>
      <c r="D5" s="210"/>
      <c r="E5" s="210"/>
      <c r="F5" s="210"/>
      <c r="G5" s="210"/>
      <c r="H5" s="211"/>
      <c r="I5" s="107" t="s">
        <v>846</v>
      </c>
      <c r="J5" s="108"/>
      <c r="K5" s="109"/>
      <c r="L5" s="110"/>
      <c r="M5" s="111"/>
      <c r="N5" s="111"/>
      <c r="O5" s="111"/>
      <c r="P5" s="111"/>
      <c r="Q5" s="111"/>
      <c r="R5" s="6"/>
      <c r="S5" s="6"/>
      <c r="T5" s="6"/>
      <c r="U5" s="6"/>
      <c r="V5" s="6"/>
      <c r="W5" s="6"/>
      <c r="X5" s="6"/>
      <c r="Y5" s="6"/>
      <c r="Z5" s="6"/>
      <c r="AA5" s="6"/>
      <c r="AB5" s="6"/>
    </row>
    <row r="6" spans="1:28" ht="33" customHeight="1">
      <c r="A6" s="105"/>
      <c r="B6" s="112" t="s">
        <v>9</v>
      </c>
      <c r="C6" s="199"/>
      <c r="D6" s="210"/>
      <c r="E6" s="210"/>
      <c r="F6" s="210"/>
      <c r="G6" s="210"/>
      <c r="H6" s="211"/>
      <c r="I6" s="107" t="s">
        <v>847</v>
      </c>
      <c r="J6" s="108"/>
      <c r="K6" s="109"/>
      <c r="L6" s="110"/>
      <c r="M6" s="111"/>
      <c r="N6" s="111"/>
      <c r="O6" s="111"/>
      <c r="P6" s="111"/>
      <c r="Q6" s="111"/>
      <c r="R6" s="6"/>
      <c r="S6" s="6"/>
      <c r="T6" s="6"/>
      <c r="U6" s="6"/>
      <c r="V6" s="6"/>
      <c r="W6" s="6"/>
      <c r="X6" s="6"/>
      <c r="Y6" s="6"/>
      <c r="Z6" s="6"/>
      <c r="AA6" s="6"/>
      <c r="AB6" s="6"/>
    </row>
    <row r="7" spans="1:28" ht="35.25" customHeight="1">
      <c r="A7" s="105"/>
      <c r="B7" s="106" t="s">
        <v>10</v>
      </c>
      <c r="C7" s="208"/>
      <c r="D7" s="210"/>
      <c r="E7" s="210"/>
      <c r="F7" s="210"/>
      <c r="G7" s="210"/>
      <c r="H7" s="211"/>
      <c r="I7" s="107" t="s">
        <v>848</v>
      </c>
      <c r="J7" s="213"/>
      <c r="K7" s="210"/>
      <c r="L7" s="211"/>
      <c r="M7" s="111"/>
      <c r="N7" s="111"/>
      <c r="O7" s="111"/>
      <c r="P7" s="111"/>
      <c r="Q7" s="111"/>
      <c r="R7" s="6"/>
      <c r="S7" s="6"/>
      <c r="T7" s="6"/>
      <c r="U7" s="6"/>
      <c r="V7" s="6"/>
      <c r="W7" s="6"/>
      <c r="X7" s="6"/>
      <c r="Y7" s="6"/>
      <c r="Z7" s="6"/>
      <c r="AA7" s="6"/>
      <c r="AB7" s="6"/>
    </row>
    <row r="8" spans="1:28" ht="41.25" customHeight="1">
      <c r="A8" s="102"/>
      <c r="B8" s="198" t="s">
        <v>849</v>
      </c>
      <c r="C8" s="184"/>
      <c r="D8" s="9"/>
      <c r="E8" s="21"/>
      <c r="F8" s="21"/>
      <c r="G8" s="21"/>
      <c r="H8" s="21"/>
      <c r="I8" s="21"/>
      <c r="J8" s="103"/>
      <c r="K8" s="103"/>
      <c r="L8" s="103"/>
      <c r="M8" s="104"/>
      <c r="N8" s="104"/>
      <c r="O8" s="104"/>
      <c r="P8" s="104"/>
      <c r="Q8" s="104"/>
      <c r="R8" s="3"/>
      <c r="S8" s="3"/>
      <c r="T8" s="3"/>
      <c r="U8" s="3"/>
      <c r="V8" s="3"/>
      <c r="W8" s="3"/>
      <c r="X8" s="3"/>
      <c r="Y8" s="3"/>
      <c r="Z8" s="3"/>
      <c r="AA8" s="3"/>
      <c r="AB8" s="3"/>
    </row>
    <row r="9" spans="1:28" ht="16.5">
      <c r="A9" s="102"/>
      <c r="B9" s="21"/>
      <c r="C9" s="21"/>
      <c r="D9" s="20"/>
      <c r="E9" s="21"/>
      <c r="F9" s="21"/>
      <c r="G9" s="21"/>
      <c r="H9" s="21"/>
      <c r="I9" s="21"/>
      <c r="J9" s="103"/>
      <c r="K9" s="103"/>
      <c r="L9" s="103"/>
      <c r="M9" s="104"/>
      <c r="N9" s="104"/>
      <c r="O9" s="104"/>
      <c r="P9" s="104"/>
      <c r="Q9" s="104"/>
      <c r="R9" s="3"/>
      <c r="S9" s="3"/>
      <c r="T9" s="3"/>
      <c r="U9" s="3"/>
      <c r="V9" s="3"/>
      <c r="W9" s="3"/>
      <c r="X9" s="3"/>
      <c r="Y9" s="3"/>
      <c r="Z9" s="3"/>
      <c r="AA9" s="3"/>
      <c r="AB9" s="3"/>
    </row>
    <row r="10" spans="1:28" ht="95.25" customHeight="1">
      <c r="A10" s="102"/>
      <c r="B10" s="113" t="s">
        <v>850</v>
      </c>
      <c r="C10" s="114" t="s">
        <v>23</v>
      </c>
      <c r="D10" s="114" t="s">
        <v>24</v>
      </c>
      <c r="E10" s="114" t="s">
        <v>25</v>
      </c>
      <c r="F10" s="216" t="s">
        <v>851</v>
      </c>
      <c r="G10" s="211"/>
      <c r="H10" s="115" t="s">
        <v>852</v>
      </c>
      <c r="I10" s="115" t="s">
        <v>853</v>
      </c>
      <c r="J10" s="116"/>
      <c r="K10" s="116"/>
      <c r="L10" s="116"/>
      <c r="M10" s="117"/>
      <c r="N10" s="117"/>
      <c r="O10" s="104"/>
      <c r="P10" s="104"/>
      <c r="Q10" s="104"/>
      <c r="R10" s="3"/>
      <c r="S10" s="3"/>
      <c r="T10" s="3"/>
      <c r="U10" s="3"/>
      <c r="V10" s="3"/>
      <c r="W10" s="3"/>
      <c r="X10" s="3"/>
      <c r="Y10" s="3"/>
      <c r="Z10" s="3"/>
      <c r="AA10" s="3"/>
      <c r="AB10" s="3"/>
    </row>
    <row r="11" spans="1:28" ht="13.5" customHeight="1">
      <c r="A11" s="102"/>
      <c r="B11" s="118" t="s">
        <v>854</v>
      </c>
      <c r="C11" s="118" t="s">
        <v>855</v>
      </c>
      <c r="D11" s="119" t="s">
        <v>856</v>
      </c>
      <c r="E11" s="120"/>
      <c r="F11" s="121" t="s">
        <v>857</v>
      </c>
      <c r="G11" s="121" t="s">
        <v>858</v>
      </c>
      <c r="H11" s="120" t="s">
        <v>859</v>
      </c>
      <c r="I11" s="120" t="s">
        <v>860</v>
      </c>
      <c r="J11" s="122" t="s">
        <v>861</v>
      </c>
      <c r="K11" s="122" t="s">
        <v>862</v>
      </c>
      <c r="L11" s="122" t="s">
        <v>863</v>
      </c>
      <c r="M11" s="122" t="s">
        <v>864</v>
      </c>
      <c r="N11" s="122" t="s">
        <v>865</v>
      </c>
      <c r="O11" s="123"/>
      <c r="P11" s="123"/>
      <c r="Q11" s="123"/>
      <c r="R11" s="124"/>
      <c r="S11" s="124"/>
      <c r="T11" s="124"/>
      <c r="U11" s="124"/>
      <c r="V11" s="124"/>
      <c r="W11" s="124"/>
      <c r="X11" s="124"/>
      <c r="Y11" s="124"/>
      <c r="Z11" s="124"/>
      <c r="AA11" s="124"/>
      <c r="AB11" s="124"/>
    </row>
    <row r="12" spans="1:28">
      <c r="A12" s="125"/>
      <c r="B12" s="219" t="str">
        <f>'Matriz legal finca'!$A23</f>
        <v>Capítulo I: Gestión</v>
      </c>
      <c r="C12" s="183"/>
      <c r="D12" s="126">
        <f>'Matriz legal finca'!$C23</f>
        <v>0</v>
      </c>
      <c r="E12" s="126">
        <f>'Matriz legal finca'!$D23</f>
        <v>0</v>
      </c>
      <c r="F12" s="126"/>
      <c r="G12" s="126"/>
      <c r="H12" s="126"/>
      <c r="I12" s="126"/>
      <c r="J12" s="127"/>
      <c r="K12" s="127"/>
      <c r="L12" s="127"/>
      <c r="M12" s="127"/>
      <c r="N12" s="127"/>
      <c r="O12" s="103"/>
      <c r="P12" s="103"/>
      <c r="Q12" s="103"/>
      <c r="R12" s="2"/>
      <c r="S12" s="2"/>
      <c r="T12" s="2"/>
      <c r="U12" s="2"/>
      <c r="V12" s="2"/>
      <c r="W12" s="2"/>
      <c r="X12" s="2"/>
      <c r="Y12" s="2"/>
      <c r="Z12" s="2"/>
      <c r="AA12" s="2"/>
      <c r="AB12" s="2"/>
    </row>
    <row r="13" spans="1:28" ht="243">
      <c r="A13" s="125"/>
      <c r="B13" s="42" t="str">
        <f>'Matriz legal finca'!$A24</f>
        <v xml:space="preserve">Gestión </v>
      </c>
      <c r="C13" s="43" t="str">
        <f>'Matriz legal finca'!$B24</f>
        <v>1.1.1</v>
      </c>
      <c r="D13" s="44" t="str">
        <f>'Matriz legal finca'!$C24</f>
        <v xml:space="preserve">La administración del grupo demuestra compromiso hacia la agricultura sostenible, a través de destinar los recursos y el personal adecuados para la aplicación del Estándar para la Agricultura Sostenible de Rainforest Alliance. 
Al menos cada tres años, la administración del grupo evalúa su capacidad, utilizando la Herramienta de Evaluación de la Capacidad de Administración (Anexo S02). La gerencia obtiene un mínimo de un punto por tema, en la herramienta en el primer año de certificación y demuestra una mejora continua con evaluaciones adicionales.
Indicador: 
• Puntuaciones para cada uno de los temas de la Herramienta de Evaluación de la Capacidad de Gestión
Por favor consulte el Anexo S02 SA-G-SD-3 Herramienta de Evaluación de la Capacidad de Gestión Por favor consulte el Documento Guía A SA-G-SD-2 Cómo emplear la Herramienta de Evaluación de la Capacidad de Gestión.
</v>
      </c>
      <c r="E13" s="43" t="str">
        <f>'Matriz legal finca'!$D24</f>
        <v>N/A</v>
      </c>
      <c r="F13" s="43" t="s">
        <v>866</v>
      </c>
      <c r="G13" s="43" t="s">
        <v>866</v>
      </c>
      <c r="H13" s="43" t="s">
        <v>867</v>
      </c>
      <c r="I13" s="43" t="s">
        <v>868</v>
      </c>
      <c r="J13" s="128" t="s">
        <v>869</v>
      </c>
      <c r="K13" s="128" t="s">
        <v>870</v>
      </c>
      <c r="L13" s="128" t="s">
        <v>871</v>
      </c>
      <c r="M13" s="128" t="s">
        <v>872</v>
      </c>
      <c r="N13" s="128" t="s">
        <v>873</v>
      </c>
      <c r="O13" s="103"/>
      <c r="P13" s="103"/>
      <c r="Q13" s="103"/>
      <c r="R13" s="2"/>
      <c r="S13" s="2"/>
      <c r="T13" s="2"/>
      <c r="U13" s="2"/>
      <c r="V13" s="2"/>
      <c r="W13" s="2"/>
      <c r="X13" s="2"/>
      <c r="Y13" s="2"/>
      <c r="Z13" s="2"/>
      <c r="AA13" s="2"/>
      <c r="AB13" s="2"/>
    </row>
    <row r="14" spans="1:28" ht="135">
      <c r="A14" s="125"/>
      <c r="B14" s="42" t="str">
        <f>'Matriz legal finca'!$A25</f>
        <v xml:space="preserve">Gestión </v>
      </c>
      <c r="C14" s="43" t="str">
        <f>'Matriz legal finca'!$B25</f>
        <v>1.1.2</v>
      </c>
      <c r="D14" s="44" t="str">
        <f>'Matriz legal finca'!$C25</f>
        <v xml:space="preserve">La administración del grupo mejora sus capacidades de gestión, e incluye acciones en el Plan de Manejo.
Indicador:
• Puntuaciones en cada uno de los temas de la  Herramienta de Evaluación de la Capacidad de Gestión
Por favor consulte onsulte el Documento Guía B SA-G-SD-3 Plantilla del Plan de manejo
</v>
      </c>
      <c r="E14" s="43" t="str">
        <f>'Matriz legal finca'!$D25</f>
        <v>N/A</v>
      </c>
      <c r="F14" s="43" t="s">
        <v>866</v>
      </c>
      <c r="G14" s="43" t="s">
        <v>866</v>
      </c>
      <c r="H14" s="43" t="s">
        <v>875</v>
      </c>
      <c r="I14" s="43" t="s">
        <v>876</v>
      </c>
      <c r="J14" s="129" t="s">
        <v>877</v>
      </c>
      <c r="K14" s="129" t="s">
        <v>878</v>
      </c>
      <c r="L14" s="129" t="s">
        <v>879</v>
      </c>
      <c r="M14" s="129" t="s">
        <v>880</v>
      </c>
      <c r="N14" s="129" t="s">
        <v>881</v>
      </c>
      <c r="O14" s="103"/>
      <c r="P14" s="103"/>
      <c r="Q14" s="103"/>
      <c r="R14" s="2"/>
      <c r="S14" s="2"/>
      <c r="T14" s="2"/>
      <c r="U14" s="2"/>
      <c r="V14" s="2"/>
      <c r="W14" s="2"/>
      <c r="X14" s="2"/>
      <c r="Y14" s="2"/>
      <c r="Z14" s="2"/>
      <c r="AA14" s="2"/>
      <c r="AB14" s="2"/>
    </row>
    <row r="15" spans="1:28" ht="297">
      <c r="A15" s="125"/>
      <c r="B15" s="42" t="str">
        <f>'Matriz legal finca'!$A26</f>
        <v xml:space="preserve">Gestión </v>
      </c>
      <c r="C15" s="43" t="str">
        <f>'Matriz legal finca'!$B26</f>
        <v>1.1.5</v>
      </c>
      <c r="D15" s="44" t="str">
        <f>'Matriz legal finca'!$C26</f>
        <v xml:space="preserve">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
</v>
      </c>
      <c r="E15" s="43" t="str">
        <f>'Matriz legal finca'!$D26</f>
        <v xml:space="preserve">Código de Trabajo </v>
      </c>
      <c r="F15" s="130" t="s">
        <v>883</v>
      </c>
      <c r="G15" s="46" t="s">
        <v>884</v>
      </c>
      <c r="H15" s="46" t="s">
        <v>885</v>
      </c>
      <c r="I15" s="46" t="s">
        <v>886</v>
      </c>
      <c r="J15" s="131" t="s">
        <v>887</v>
      </c>
      <c r="K15" s="132" t="s">
        <v>888</v>
      </c>
      <c r="L15" s="131" t="s">
        <v>889</v>
      </c>
      <c r="M15" s="131" t="s">
        <v>890</v>
      </c>
      <c r="N15" s="131" t="s">
        <v>891</v>
      </c>
      <c r="O15" s="103"/>
      <c r="P15" s="103"/>
      <c r="Q15" s="103"/>
      <c r="R15" s="2"/>
      <c r="S15" s="2"/>
      <c r="T15" s="2"/>
      <c r="U15" s="2"/>
      <c r="V15" s="2"/>
      <c r="W15" s="2"/>
      <c r="X15" s="2"/>
      <c r="Y15" s="2"/>
      <c r="Z15" s="2"/>
      <c r="AA15" s="2"/>
      <c r="AB15" s="2"/>
    </row>
    <row r="16" spans="1:28" ht="121.5">
      <c r="A16" s="125"/>
      <c r="B16" s="42" t="str">
        <f>'Matriz legal finca'!$A27</f>
        <v xml:space="preserve">Administración </v>
      </c>
      <c r="C16" s="43" t="str">
        <f>'Matriz legal finca'!$B27</f>
        <v>1.2.1</v>
      </c>
      <c r="D16" s="44" t="str">
        <f>'Matriz legal finca'!$C27</f>
        <v>"La gerencia cumple con la legislación aplicable y los Acuerdos de Negociación Colectiva (ANC) dentro del alcance del Estándar de Agricultura Sostenible de Rainforest Alliance.  
Si una ley o un ANC aplicable es más estricta(o) que un requisito del estándar, dicha ley o ANC prevalecerá, salvo que la legislación se vuelva obsoleta. En caso de que una ley o un ANC aplicable sea menos estricto que un requisito contenido en el estándar, el requisito del estándar prevalecerá salvo que el requisito permita de manera explícita, que se aplique dicha ley o ANC."</v>
      </c>
      <c r="E16" s="43" t="str">
        <f>'Matriz legal finca'!$D27</f>
        <v>All</v>
      </c>
      <c r="F16" s="43" t="s">
        <v>866</v>
      </c>
      <c r="G16" s="43" t="s">
        <v>866</v>
      </c>
      <c r="H16" s="43" t="s">
        <v>897</v>
      </c>
      <c r="I16" s="43" t="s">
        <v>886</v>
      </c>
      <c r="J16" s="129" t="s">
        <v>892</v>
      </c>
      <c r="K16" s="129" t="s">
        <v>893</v>
      </c>
      <c r="L16" s="129" t="s">
        <v>894</v>
      </c>
      <c r="M16" s="129" t="s">
        <v>895</v>
      </c>
      <c r="N16" s="129" t="s">
        <v>1896</v>
      </c>
      <c r="O16" s="103"/>
      <c r="P16" s="103"/>
      <c r="Q16" s="103"/>
      <c r="R16" s="2"/>
      <c r="S16" s="2"/>
      <c r="T16" s="2"/>
      <c r="U16" s="2"/>
      <c r="V16" s="2"/>
      <c r="W16" s="2"/>
      <c r="X16" s="2"/>
      <c r="Y16" s="2"/>
      <c r="Z16" s="2"/>
      <c r="AA16" s="2"/>
      <c r="AB16" s="2"/>
    </row>
    <row r="17" spans="1:28" ht="202.5">
      <c r="A17" s="125"/>
      <c r="B17" s="42" t="str">
        <f>'Matriz legal finca'!$A28</f>
        <v xml:space="preserve">Administración </v>
      </c>
      <c r="C17" s="43" t="str">
        <f>'Matriz legal finca'!$B28</f>
        <v xml:space="preserve">1.2.2 </v>
      </c>
      <c r="D17" s="44" t="str">
        <f>'Matriz legal finca'!$C28</f>
        <v xml:space="preserve">Hay una lista de los actuales proveedores de servicios, proveedores, intermediarios y subcontratistas. 
Existen mecanismos para garantizar que cumplan con los requisitos aplicables del Estándar para el trabajo dentro del alcance de la certificación. 
Para fincas 
- Esto es válido para el trabajo en campo, el trabajo en procesamiento, y la provisión de mano de obra. 
- «Proveedores» se refiere únicamente a otras fincas de las que adquieren producto certificado. 
Por favor consulte el documento de Guía U: Aplicabilidad para los proveedores de servicios
</v>
      </c>
      <c r="E17" s="43" t="str">
        <f>'Matriz legal finca'!$D28</f>
        <v xml:space="preserve">Código de Trabajo </v>
      </c>
      <c r="F17" s="43" t="s">
        <v>866</v>
      </c>
      <c r="G17" s="43" t="s">
        <v>866</v>
      </c>
      <c r="H17" s="43" t="s">
        <v>897</v>
      </c>
      <c r="I17" s="43" t="s">
        <v>886</v>
      </c>
      <c r="J17" s="128" t="s">
        <v>898</v>
      </c>
      <c r="K17" s="128" t="s">
        <v>899</v>
      </c>
      <c r="L17" s="128" t="s">
        <v>900</v>
      </c>
      <c r="M17" s="128" t="s">
        <v>901</v>
      </c>
      <c r="N17" s="128" t="s">
        <v>902</v>
      </c>
      <c r="O17" s="103"/>
      <c r="P17" s="103"/>
      <c r="Q17" s="103"/>
      <c r="R17" s="2"/>
      <c r="S17" s="2"/>
      <c r="T17" s="2"/>
      <c r="U17" s="2"/>
      <c r="V17" s="2"/>
      <c r="W17" s="2"/>
      <c r="X17" s="2"/>
      <c r="Y17" s="2"/>
      <c r="Z17" s="2"/>
      <c r="AA17" s="2"/>
      <c r="AB17" s="2"/>
    </row>
    <row r="18" spans="1:28" ht="94.5">
      <c r="A18" s="125"/>
      <c r="B18" s="42" t="str">
        <f>'Matriz legal finca'!$A29</f>
        <v xml:space="preserve">Administración </v>
      </c>
      <c r="C18" s="43" t="str">
        <f>'Matriz legal finca'!$B29</f>
        <v>1.2.4</v>
      </c>
      <c r="D18" s="44" t="str">
        <f>'Matriz legal finca'!$C29</f>
        <v>Se mantiene un registro actualizado de los miembros del grupo que contiene, para cada miembro del grupo, la información necesaria de acuerdo con la plantilla de registro de grupos disponible en la plataforma de certificación Rainforest Alliance. 
Por favor consulte el Anexo S13, SA-S-SD-14: Registro de los Miembros del Grupo</v>
      </c>
      <c r="E18" s="43" t="str">
        <f>'Matriz legal finca'!$D29</f>
        <v>N/A</v>
      </c>
      <c r="F18" s="43" t="s">
        <v>866</v>
      </c>
      <c r="G18" s="43" t="s">
        <v>866</v>
      </c>
      <c r="H18" s="43" t="s">
        <v>867</v>
      </c>
      <c r="I18" s="43" t="s">
        <v>903</v>
      </c>
      <c r="J18" s="129" t="s">
        <v>904</v>
      </c>
      <c r="K18" s="129" t="s">
        <v>905</v>
      </c>
      <c r="L18" s="129" t="s">
        <v>906</v>
      </c>
      <c r="M18" s="129" t="s">
        <v>907</v>
      </c>
      <c r="N18" s="129" t="s">
        <v>908</v>
      </c>
      <c r="O18" s="103"/>
      <c r="P18" s="103"/>
      <c r="Q18" s="103"/>
      <c r="R18" s="2"/>
      <c r="S18" s="2"/>
      <c r="T18" s="2"/>
      <c r="U18" s="2"/>
      <c r="V18" s="2"/>
      <c r="W18" s="2"/>
      <c r="X18" s="2"/>
      <c r="Y18" s="2"/>
      <c r="Z18" s="2"/>
      <c r="AA18" s="2"/>
      <c r="AB18" s="2"/>
    </row>
    <row r="19" spans="1:28" ht="364.5">
      <c r="A19" s="125"/>
      <c r="B19" s="42" t="str">
        <f>'Matriz legal finca'!$A30</f>
        <v xml:space="preserve">Administración </v>
      </c>
      <c r="C19" s="43" t="str">
        <f>'Matriz legal finca'!$B30</f>
        <v>1.2.5</v>
      </c>
      <c r="D19" s="44" t="str">
        <f>'Matriz legal finca'!$C30</f>
        <v>Se mantiene una lista actualizada de los trabajadores permanentes y temporales, que contiene para cada trabajador: 
• Nombre completo 
• Género 
• Año de nacimiento 
• Fechas de inicio y finalización del empleo 
• Salarios
En el caso de trabajadores a los que se proporciona vivienda, el registro además contiene: 
• La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(los) padre(s) o del (los) custodio(s) legal(es) 
• Inscripción escolar (si aplica) 
• Tipo de trabajo o tareas 
• El número de horas de trabajo por día y por semana
Nota sobre la aplicabilidad: para la certificación de la cadena de suministro, este requisito solo es aplicable a los titulares de certificado que presentan alto riesgo en temas sociales, y por consiguiente, deben cumplir los requisitos del Capítulo 5. Social.</v>
      </c>
      <c r="E19" s="43" t="str">
        <f>'Matriz legal finca'!$D30</f>
        <v>Código de Trabajo 
Reglamento General de Medidas Preventivas de Accidentes de trabajo y Enfermedades Profesionales</v>
      </c>
      <c r="F19" s="43" t="s">
        <v>866</v>
      </c>
      <c r="G19" s="43" t="s">
        <v>866</v>
      </c>
      <c r="H19" s="43" t="s">
        <v>867</v>
      </c>
      <c r="I19" s="43" t="s">
        <v>903</v>
      </c>
      <c r="J19" s="128" t="s">
        <v>909</v>
      </c>
      <c r="K19" s="128" t="s">
        <v>910</v>
      </c>
      <c r="L19" s="128" t="s">
        <v>911</v>
      </c>
      <c r="M19" s="128" t="s">
        <v>912</v>
      </c>
      <c r="N19" s="128" t="s">
        <v>913</v>
      </c>
      <c r="O19" s="103"/>
      <c r="P19" s="103"/>
      <c r="Q19" s="103"/>
      <c r="R19" s="2"/>
      <c r="S19" s="2"/>
      <c r="T19" s="2"/>
      <c r="U19" s="2"/>
      <c r="V19" s="2"/>
      <c r="W19" s="2"/>
      <c r="X19" s="2"/>
      <c r="Y19" s="2"/>
      <c r="Z19" s="2"/>
      <c r="AA19" s="2"/>
      <c r="AB19" s="2"/>
    </row>
    <row r="20" spans="1:28" ht="121.5">
      <c r="A20" s="125"/>
      <c r="B20" s="42" t="str">
        <f>'Matriz legal finca'!$A31</f>
        <v xml:space="preserve">Administración </v>
      </c>
      <c r="C20" s="43" t="str">
        <f>'Matriz legal finca'!$B31</f>
        <v>1.2.6</v>
      </c>
      <c r="D20" s="44" t="str">
        <f>'Matriz legal finca'!$C31</f>
        <v>En el caso de trabajadores permanentes, se mantienen registros actualizados que contienen, para cada trabajador:
• Nombre completo
• Género 
• Año de nacimiento
• Salario
Los miembros analfabetos del grupo, pueden proporcionar esta información de manera oral.</v>
      </c>
      <c r="E20" s="43" t="str">
        <f>'Matriz legal finca'!$D31</f>
        <v>Código de Trabajo 
Reglamento General de Medidas Preventivas de Accidentes de trabajo y Enfermedades Profesionales</v>
      </c>
      <c r="F20" s="43" t="s">
        <v>866</v>
      </c>
      <c r="G20" s="43" t="s">
        <v>866</v>
      </c>
      <c r="H20" s="43" t="s">
        <v>867</v>
      </c>
      <c r="I20" s="43" t="s">
        <v>915</v>
      </c>
      <c r="J20" s="129" t="s">
        <v>916</v>
      </c>
      <c r="K20" s="129" t="s">
        <v>917</v>
      </c>
      <c r="L20" s="129" t="s">
        <v>918</v>
      </c>
      <c r="M20" s="129" t="s">
        <v>919</v>
      </c>
      <c r="N20" s="129" t="s">
        <v>920</v>
      </c>
      <c r="O20" s="103"/>
      <c r="P20" s="103"/>
      <c r="Q20" s="103"/>
      <c r="R20" s="2"/>
      <c r="S20" s="2"/>
      <c r="T20" s="2"/>
      <c r="U20" s="2"/>
      <c r="V20" s="2"/>
      <c r="W20" s="2"/>
      <c r="X20" s="2"/>
      <c r="Y20" s="2"/>
      <c r="Z20" s="2"/>
      <c r="AA20" s="2"/>
      <c r="AB20" s="2"/>
    </row>
    <row r="21" spans="1:28" ht="121.5">
      <c r="A21" s="125"/>
      <c r="B21" s="42" t="str">
        <f>'Matriz legal finca'!$A32</f>
        <v xml:space="preserve">Administración </v>
      </c>
      <c r="C21" s="43" t="str">
        <f>'Matriz legal finca'!$B32</f>
        <v>1.2.7</v>
      </c>
      <c r="D21" s="44" t="str">
        <f>'Matriz legal finca'!$C32</f>
        <v>La gerencia asegura que donde sea que el Estándar de Agricultura Sostenible de Rainforest Alliance exija que se informe de los trabajadores o miembros del grupo, la información se proporciona en el (los) idioma(s) de los trabajadores o miembros del grupo.</v>
      </c>
      <c r="E21" s="43" t="str">
        <f>'Matriz legal finca'!$D32</f>
        <v>N/A</v>
      </c>
      <c r="F21" s="43" t="s">
        <v>866</v>
      </c>
      <c r="G21" s="43" t="s">
        <v>866</v>
      </c>
      <c r="H21" s="43" t="s">
        <v>867</v>
      </c>
      <c r="I21" s="43" t="s">
        <v>868</v>
      </c>
      <c r="J21" s="128" t="s">
        <v>921</v>
      </c>
      <c r="K21" s="128" t="s">
        <v>922</v>
      </c>
      <c r="L21" s="128" t="s">
        <v>923</v>
      </c>
      <c r="M21" s="128" t="s">
        <v>924</v>
      </c>
      <c r="N21" s="128" t="s">
        <v>925</v>
      </c>
      <c r="O21" s="103"/>
      <c r="P21" s="103"/>
      <c r="Q21" s="103"/>
      <c r="R21" s="2"/>
      <c r="S21" s="2"/>
      <c r="T21" s="2"/>
      <c r="U21" s="2"/>
      <c r="V21" s="2"/>
      <c r="W21" s="2"/>
      <c r="X21" s="2"/>
      <c r="Y21" s="2"/>
      <c r="Z21" s="2"/>
      <c r="AA21" s="2"/>
      <c r="AB21" s="2"/>
    </row>
    <row r="22" spans="1:28" ht="297">
      <c r="A22" s="125"/>
      <c r="B22" s="42" t="str">
        <f>'Matriz legal finca'!$A33</f>
        <v xml:space="preserve">Administración </v>
      </c>
      <c r="C22" s="43" t="str">
        <f>'Matriz legal finca'!$B33</f>
        <v>1.2.8</v>
      </c>
      <c r="D22" s="44" t="str">
        <f>'Matriz legal finca'!$C33</f>
        <v xml:space="preserve">Existe un convenio firmado (o con una marca empleada como firma o una huella dactilar) entre el grupo y cada miembro del grupo, que especifica los derechos y obligaciones de cada parte, incluyendo por lo menos: 
• La obligación del miembro del grupo de cumplir con el Estándar de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quejas. 
• El convenio del miembro del grupo de compartir los datos de la finca de dicho miembro (como datos geográficos, volúmenes, área, etc.) con la administración del grupo y Rainforest Alliance para su uso, publicación y uso compartido dentro de la cadena de suministro como se describe en los términos y condiciones generales de Rainforest Alliance y su Política de Privacidad.
Cada miembro del grupo entiende el convenio. Los convenios se archivan en la oficina central y hay una copia disponible para cada miembro del grupo.
</v>
      </c>
      <c r="E22" s="43" t="str">
        <f>'Matriz legal finca'!$D33</f>
        <v>N/A</v>
      </c>
      <c r="F22" s="43" t="s">
        <v>866</v>
      </c>
      <c r="G22" s="43" t="s">
        <v>866</v>
      </c>
      <c r="H22" s="43" t="s">
        <v>926</v>
      </c>
      <c r="I22" s="43" t="s">
        <v>903</v>
      </c>
      <c r="J22" s="129" t="s">
        <v>927</v>
      </c>
      <c r="K22" s="129" t="s">
        <v>928</v>
      </c>
      <c r="L22" s="129" t="s">
        <v>929</v>
      </c>
      <c r="M22" s="129" t="s">
        <v>930</v>
      </c>
      <c r="N22" s="129" t="s">
        <v>931</v>
      </c>
      <c r="O22" s="103"/>
      <c r="P22" s="103"/>
      <c r="Q22" s="103"/>
      <c r="R22" s="2"/>
      <c r="S22" s="2"/>
      <c r="T22" s="2"/>
      <c r="U22" s="2"/>
      <c r="V22" s="2"/>
      <c r="W22" s="2"/>
      <c r="X22" s="2"/>
      <c r="Y22" s="2"/>
      <c r="Z22" s="2"/>
      <c r="AA22" s="2"/>
      <c r="AB22" s="2"/>
    </row>
    <row r="23" spans="1:28" ht="108">
      <c r="A23" s="125"/>
      <c r="B23" s="42" t="str">
        <f>'Matriz legal finca'!$A34</f>
        <v xml:space="preserve">Administración </v>
      </c>
      <c r="C23" s="43" t="str">
        <f>'Matriz legal finca'!$B34</f>
        <v>1.2.9</v>
      </c>
      <c r="D23" s="44" t="str">
        <f>'Matriz legal finca'!$C34</f>
        <v>Para propósitos de certificación y cumplimiento, los registros se conservan durante por lo menos cuatro años.</v>
      </c>
      <c r="E23" s="43" t="str">
        <f>'Matriz legal finca'!$D34</f>
        <v>N/A</v>
      </c>
      <c r="F23" s="43" t="s">
        <v>866</v>
      </c>
      <c r="G23" s="43" t="s">
        <v>866</v>
      </c>
      <c r="H23" s="43" t="s">
        <v>932</v>
      </c>
      <c r="I23" s="43" t="s">
        <v>933</v>
      </c>
      <c r="J23" s="128" t="s">
        <v>934</v>
      </c>
      <c r="K23" s="128" t="s">
        <v>935</v>
      </c>
      <c r="L23" s="128" t="s">
        <v>936</v>
      </c>
      <c r="M23" s="128" t="s">
        <v>937</v>
      </c>
      <c r="N23" s="128" t="s">
        <v>938</v>
      </c>
      <c r="O23" s="103"/>
      <c r="P23" s="103"/>
      <c r="Q23" s="103"/>
      <c r="R23" s="2"/>
      <c r="S23" s="2"/>
      <c r="T23" s="2"/>
      <c r="U23" s="2"/>
      <c r="V23" s="2"/>
      <c r="W23" s="2"/>
      <c r="X23" s="2"/>
      <c r="Y23" s="2"/>
      <c r="Z23" s="2"/>
      <c r="AA23" s="2"/>
      <c r="AB23" s="2"/>
    </row>
    <row r="24" spans="1:28" ht="229.5">
      <c r="A24" s="125"/>
      <c r="B24" s="42" t="str">
        <f>'Matriz legal finca'!$A35</f>
        <v xml:space="preserve">Administración </v>
      </c>
      <c r="C24" s="43" t="str">
        <f>'Matriz legal finca'!$B35</f>
        <v>1.2.10</v>
      </c>
      <c r="D24" s="44" t="str">
        <f>'Matriz legal finca'!$C35</f>
        <v>Se encuentra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Riesgos (ver 1.3.1). La fecha de la actualización más reciente se muestra en el mapa.
Por favor consulte el Documento Guía C SA-G-SD-4 Cómo crear un mapa de finca.</v>
      </c>
      <c r="E24" s="43" t="str">
        <f>'Matriz legal finca'!$D35</f>
        <v>N/A</v>
      </c>
      <c r="F24" s="43" t="s">
        <v>866</v>
      </c>
      <c r="G24" s="43" t="s">
        <v>866</v>
      </c>
      <c r="H24" s="43" t="s">
        <v>940</v>
      </c>
      <c r="I24" s="43" t="s">
        <v>941</v>
      </c>
      <c r="J24" s="129" t="s">
        <v>942</v>
      </c>
      <c r="K24" s="129" t="s">
        <v>943</v>
      </c>
      <c r="L24" s="129" t="s">
        <v>944</v>
      </c>
      <c r="M24" s="129" t="s">
        <v>945</v>
      </c>
      <c r="N24" s="129" t="s">
        <v>946</v>
      </c>
      <c r="O24" s="103"/>
      <c r="P24" s="103"/>
      <c r="Q24" s="103"/>
      <c r="R24" s="2"/>
      <c r="S24" s="2"/>
      <c r="T24" s="2"/>
      <c r="U24" s="2"/>
      <c r="V24" s="2"/>
      <c r="W24" s="2"/>
      <c r="X24" s="2"/>
      <c r="Y24" s="2"/>
      <c r="Z24" s="2"/>
      <c r="AA24" s="2"/>
      <c r="AB24" s="2"/>
    </row>
    <row r="25" spans="1:28" ht="67.5">
      <c r="A25" s="125"/>
      <c r="B25" s="42" t="str">
        <f>'Matriz legal finca'!$A36</f>
        <v xml:space="preserve">Administración </v>
      </c>
      <c r="C25" s="43" t="str">
        <f>'Matriz legal finca'!$B36</f>
        <v>1.2.11</v>
      </c>
      <c r="D25" s="44" t="str">
        <f>'Matriz legal finca'!$C36</f>
        <v>Se cuenta con un bosquejo de la finca, que incluye:
• El área de producción del cultivo certificado
• Bosques
• Cuerpos de agua
• Edificaciones</v>
      </c>
      <c r="E25" s="43" t="str">
        <f>'Matriz legal finca'!$D36</f>
        <v>Reglamento para la Inspección, Aprobación y Certificación Sanitaria de Frutas, Hortalizas Frescas y Procesadas</v>
      </c>
      <c r="F25" s="43" t="s">
        <v>866</v>
      </c>
      <c r="G25" s="43" t="s">
        <v>866</v>
      </c>
      <c r="H25" s="43" t="s">
        <v>867</v>
      </c>
      <c r="I25" s="43" t="s">
        <v>948</v>
      </c>
      <c r="J25" s="128" t="s">
        <v>949</v>
      </c>
      <c r="K25" s="128" t="s">
        <v>950</v>
      </c>
      <c r="L25" s="128" t="s">
        <v>951</v>
      </c>
      <c r="M25" s="128" t="s">
        <v>945</v>
      </c>
      <c r="N25" s="128" t="s">
        <v>952</v>
      </c>
      <c r="O25" s="103"/>
      <c r="P25" s="103"/>
      <c r="Q25" s="103"/>
      <c r="R25" s="2"/>
      <c r="S25" s="2"/>
      <c r="T25" s="2"/>
      <c r="U25" s="2"/>
      <c r="V25" s="2"/>
      <c r="W25" s="2"/>
      <c r="X25" s="2"/>
      <c r="Y25" s="2"/>
      <c r="Z25" s="2"/>
      <c r="AA25" s="2"/>
      <c r="AB25" s="2"/>
    </row>
    <row r="26" spans="1:28" ht="148.5">
      <c r="A26" s="125"/>
      <c r="B26" s="42" t="str">
        <f>'Matriz legal finca'!$A37</f>
        <v xml:space="preserve">Administración </v>
      </c>
      <c r="C26" s="43" t="str">
        <f>'Matriz legal finca'!$B37</f>
        <v>1.2.12</v>
      </c>
      <c r="D26" s="44" t="str">
        <f>'Matriz legal finca'!$C37</f>
        <v xml:space="preserve">Para el 100% de las fincas, están disponibles los datos de geolocalización de la unidad de la finca más grande con el cultivo certificado. 
Por lo menos para el 10% de las fincas, se presenta en forma de polígono GPS. En el caso de todas las demás fincas, se puede presentar en forma de un punto de localización. 
Por favor consulte el SA-S-SD-19: Anexo del Capítulo 1 Gestión Por favor consulte el Documento Guía D SA-G-SD-5: Requisitos de Datos de Geolocalización y Mapas de Riesgo
</v>
      </c>
      <c r="E26" s="43" t="str">
        <f>'Matriz legal finca'!$D37</f>
        <v>N/A</v>
      </c>
      <c r="F26" s="43" t="s">
        <v>866</v>
      </c>
      <c r="G26" s="43" t="s">
        <v>866</v>
      </c>
      <c r="H26" s="43" t="s">
        <v>953</v>
      </c>
      <c r="I26" s="43" t="s">
        <v>954</v>
      </c>
      <c r="J26" s="129" t="s">
        <v>955</v>
      </c>
      <c r="K26" s="129" t="s">
        <v>956</v>
      </c>
      <c r="L26" s="129" t="s">
        <v>957</v>
      </c>
      <c r="M26" s="129" t="s">
        <v>958</v>
      </c>
      <c r="N26" s="129" t="s">
        <v>959</v>
      </c>
      <c r="O26" s="103"/>
      <c r="P26" s="103"/>
      <c r="Q26" s="103"/>
      <c r="R26" s="2"/>
      <c r="S26" s="2"/>
      <c r="T26" s="2"/>
      <c r="U26" s="2"/>
      <c r="V26" s="2"/>
      <c r="W26" s="2"/>
      <c r="X26" s="2"/>
      <c r="Y26" s="2"/>
      <c r="Z26" s="2"/>
      <c r="AA26" s="2"/>
      <c r="AB26" s="2"/>
    </row>
    <row r="27" spans="1:28" ht="94.5">
      <c r="A27" s="125"/>
      <c r="B27" s="42" t="str">
        <f>'Matriz legal finca'!$A38</f>
        <v xml:space="preserve">Administración </v>
      </c>
      <c r="C27" s="43" t="str">
        <f>'Matriz legal finca'!$B38</f>
        <v>1.2.13</v>
      </c>
      <c r="D27" s="44" t="str">
        <f>'Matriz legal finca'!$C38</f>
        <v>Está disponible el polígono de la finca. Si la finca tiene múltiples unidades de finca, se proporciona un polígono para cada unidad de la finca.  
Por favor consulte el Anexo del Capítulo 1 SA-S-SD-19: Gestión Por favor consulte el Documento Guía D SA-G-SD-5: Requisitos de datos de geolocalización y mapas de riesgo</v>
      </c>
      <c r="E27" s="43" t="str">
        <f>'Matriz legal finca'!$D38</f>
        <v>N/A</v>
      </c>
      <c r="F27" s="43" t="s">
        <v>866</v>
      </c>
      <c r="G27" s="43" t="s">
        <v>866</v>
      </c>
      <c r="H27" s="43" t="s">
        <v>960</v>
      </c>
      <c r="I27" s="43" t="s">
        <v>933</v>
      </c>
      <c r="J27" s="128" t="s">
        <v>961</v>
      </c>
      <c r="K27" s="128" t="s">
        <v>962</v>
      </c>
      <c r="L27" s="128" t="s">
        <v>963</v>
      </c>
      <c r="M27" s="128" t="s">
        <v>958</v>
      </c>
      <c r="N27" s="128" t="s">
        <v>959</v>
      </c>
      <c r="O27" s="103"/>
      <c r="P27" s="103"/>
      <c r="Q27" s="103"/>
      <c r="R27" s="2"/>
      <c r="S27" s="2"/>
      <c r="T27" s="2"/>
      <c r="U27" s="2"/>
      <c r="V27" s="2"/>
      <c r="W27" s="2"/>
      <c r="X27" s="2"/>
      <c r="Y27" s="2"/>
      <c r="Z27" s="2"/>
      <c r="AA27" s="2"/>
      <c r="AB27" s="2"/>
    </row>
    <row r="28" spans="1:28" ht="121.5">
      <c r="A28" s="125"/>
      <c r="B28" s="42" t="str">
        <f>'Matriz legal finca'!$A39</f>
        <v xml:space="preserve">Administración </v>
      </c>
      <c r="C28" s="43" t="str">
        <f>'Matriz legal finca'!$B39</f>
        <v>1.2.14</v>
      </c>
      <c r="D28" s="44" t="str">
        <f>'Matriz legal finca'!$C39</f>
        <v xml:space="preserve">Se tienen disponibles los datos de geolocalización para el 100% de las unidades de finca. Por lo menos el 30% se presentan en forma de polígonos.
Debe mostrarse el avance anual de los indicadores, correspondientes al objetivo que se debe alcanzar al final del tercer año.
Indicador:
• % de unidades de finca con datos de geolocalización
• % de unidades de finca con polígonos
</v>
      </c>
      <c r="E28" s="43" t="str">
        <f>'Matriz legal finca'!$D39</f>
        <v>N/A</v>
      </c>
      <c r="F28" s="43" t="s">
        <v>866</v>
      </c>
      <c r="G28" s="43" t="s">
        <v>866</v>
      </c>
      <c r="H28" s="43" t="str">
        <f t="shared" ref="H28:H29" si="0">IF(M29&gt;2,"grave",IF(M29&lt;2,"moderado","significante"))</f>
        <v>grave</v>
      </c>
      <c r="I28" s="43" t="s">
        <v>876</v>
      </c>
      <c r="J28" s="129" t="s">
        <v>955</v>
      </c>
      <c r="K28" s="129" t="s">
        <v>956</v>
      </c>
      <c r="L28" s="129" t="s">
        <v>957</v>
      </c>
      <c r="M28" s="129" t="s">
        <v>964</v>
      </c>
      <c r="N28" s="129" t="s">
        <v>965</v>
      </c>
      <c r="O28" s="103"/>
      <c r="P28" s="103"/>
      <c r="Q28" s="103"/>
      <c r="R28" s="2"/>
      <c r="S28" s="2"/>
      <c r="T28" s="2"/>
      <c r="U28" s="2"/>
      <c r="V28" s="2"/>
      <c r="W28" s="2"/>
      <c r="X28" s="2"/>
      <c r="Y28" s="2"/>
      <c r="Z28" s="2"/>
      <c r="AA28" s="2"/>
      <c r="AB28" s="2"/>
    </row>
    <row r="29" spans="1:28" ht="108">
      <c r="A29" s="125"/>
      <c r="B29" s="42" t="str">
        <f>'Matriz legal finca'!$A40</f>
        <v xml:space="preserve">Administración </v>
      </c>
      <c r="C29" s="43" t="str">
        <f>'Matriz legal finca'!$B40</f>
        <v>1.2.15</v>
      </c>
      <c r="D29" s="44" t="str">
        <f>'Matriz legal finca'!$C40</f>
        <v xml:space="preserve">Se cuenta con polígonos para el 100% de las unidades de finca.
Debe mostrarse avance anual en los indicadores, correspondientes con el objetivo a alcanzar al final del sexto año.
Indicador:
• % de unidades de finca con datos de geolocalización
• % de unidades de finca con polígonos
</v>
      </c>
      <c r="E29" s="43" t="str">
        <f>'Matriz legal finca'!$D40</f>
        <v>N/A</v>
      </c>
      <c r="F29" s="43" t="s">
        <v>866</v>
      </c>
      <c r="G29" s="43" t="s">
        <v>866</v>
      </c>
      <c r="H29" s="43" t="str">
        <f t="shared" si="0"/>
        <v>grave</v>
      </c>
      <c r="I29" s="43" t="s">
        <v>876</v>
      </c>
      <c r="J29" s="128" t="s">
        <v>955</v>
      </c>
      <c r="K29" s="128" t="s">
        <v>956</v>
      </c>
      <c r="L29" s="128" t="s">
        <v>957</v>
      </c>
      <c r="M29" s="128" t="s">
        <v>964</v>
      </c>
      <c r="N29" s="128" t="s">
        <v>966</v>
      </c>
      <c r="O29" s="103"/>
      <c r="P29" s="103"/>
      <c r="Q29" s="103"/>
      <c r="R29" s="2"/>
      <c r="S29" s="2"/>
      <c r="T29" s="2"/>
      <c r="U29" s="2"/>
      <c r="V29" s="2"/>
      <c r="W29" s="2"/>
      <c r="X29" s="2"/>
      <c r="Y29" s="2"/>
      <c r="Z29" s="2"/>
      <c r="AA29" s="2"/>
      <c r="AB29" s="2"/>
    </row>
    <row r="30" spans="1:28" ht="202.5">
      <c r="A30" s="125"/>
      <c r="B30" s="42" t="str">
        <f>'Matriz legal finca'!$A41</f>
        <v>Evaluación de los Riegos y Plan de Manejo</v>
      </c>
      <c r="C30" s="43" t="str">
        <f>'Matriz legal finca'!$B41</f>
        <v>1.3.1</v>
      </c>
      <c r="D30" s="44" t="str">
        <f>'Matriz legal finca'!$C41</f>
        <v>La gerencia lleva a cabo por lo menos cada tres años, una evaluación de riesgos en relación con los requisitos de este Estándar, utilizando la Herramienta de Evaluación de Riesgos. 
Si es necesario, se puede revisar y actualizar la evaluación de riesgos anualmente. Las medidas de mitigación de los riesgos se incluyen en el Plan de Manejo. 
Por favor consulte el Anexo S03 SA-S-SD-4: Herramienta de Evaluación de Riesgos</v>
      </c>
      <c r="E30" s="43" t="str">
        <f>'Matriz legal finca'!$D41</f>
        <v>Ley para la prevencion y Proteccion de las personas desplazadas internamente</v>
      </c>
      <c r="F30" s="43" t="s">
        <v>866</v>
      </c>
      <c r="G30" s="43" t="s">
        <v>866</v>
      </c>
      <c r="H30" s="43" t="s">
        <v>967</v>
      </c>
      <c r="I30" s="43" t="s">
        <v>954</v>
      </c>
      <c r="J30" s="129" t="s">
        <v>968</v>
      </c>
      <c r="K30" s="129" t="s">
        <v>969</v>
      </c>
      <c r="L30" s="129" t="s">
        <v>970</v>
      </c>
      <c r="M30" s="129" t="s">
        <v>971</v>
      </c>
      <c r="N30" s="129" t="s">
        <v>972</v>
      </c>
      <c r="O30" s="103"/>
      <c r="P30" s="103"/>
      <c r="Q30" s="103"/>
      <c r="R30" s="2"/>
      <c r="S30" s="2"/>
      <c r="T30" s="2"/>
      <c r="U30" s="2"/>
      <c r="V30" s="2"/>
      <c r="W30" s="2"/>
      <c r="X30" s="2"/>
      <c r="Y30" s="2"/>
      <c r="Z30" s="2"/>
      <c r="AA30" s="2"/>
      <c r="AB30" s="2"/>
    </row>
    <row r="31" spans="1:28" ht="135">
      <c r="A31" s="125"/>
      <c r="B31" s="42" t="str">
        <f>'Matriz legal finca'!$A42</f>
        <v>Evaluación de los Riegos y Plan de Manejo</v>
      </c>
      <c r="C31" s="43" t="str">
        <f>'Matriz legal finca'!$B42</f>
        <v>1.3.2</v>
      </c>
      <c r="D31" s="44" t="str">
        <f>'Matriz legal finca'!$C42</f>
        <v xml:space="preserve">La gerencia desarrolla un plan de manejo que incluye las metas y acciones basadas en la Evaluación de Riesgos (1.3.1) y la Auto-evaluación (1.4.2) Para el caso de grupos, el plan de manejo además se basa en la Herramienta de Evaluación de la Capacidad de Manejo (1.1.1) y en la inspección interna (1.4.1). La gerencia, informa sobre la implementación del plan de manejo anualmente. El plan de manejo se actualiza anualmente.
Por favor consulte el Documento Guía B: Plantilla del Plan de manejo
</v>
      </c>
      <c r="E31" s="43" t="str">
        <f>'Matriz legal finca'!$D42</f>
        <v>N/A</v>
      </c>
      <c r="F31" s="43" t="s">
        <v>866</v>
      </c>
      <c r="G31" s="43" t="s">
        <v>866</v>
      </c>
      <c r="H31" s="43" t="s">
        <v>953</v>
      </c>
      <c r="I31" s="43" t="s">
        <v>973</v>
      </c>
      <c r="J31" s="128" t="s">
        <v>974</v>
      </c>
      <c r="K31" s="128" t="s">
        <v>975</v>
      </c>
      <c r="L31" s="128" t="s">
        <v>976</v>
      </c>
      <c r="M31" s="128" t="s">
        <v>977</v>
      </c>
      <c r="N31" s="128" t="s">
        <v>978</v>
      </c>
      <c r="O31" s="103"/>
      <c r="P31" s="103"/>
      <c r="Q31" s="103"/>
      <c r="R31" s="2"/>
      <c r="S31" s="2"/>
      <c r="T31" s="2"/>
      <c r="U31" s="2"/>
      <c r="V31" s="2"/>
      <c r="W31" s="2"/>
      <c r="X31" s="2"/>
      <c r="Y31" s="2"/>
      <c r="Z31" s="2"/>
      <c r="AA31" s="2"/>
      <c r="AB31" s="2"/>
    </row>
    <row r="32" spans="1:28" ht="175.5">
      <c r="A32" s="125"/>
      <c r="B32" s="42" t="str">
        <f>'Matriz legal finca'!$A43</f>
        <v>Evaluación de los Riegos y Plan de Manejo</v>
      </c>
      <c r="C32" s="43" t="str">
        <f>'Matriz legal finca'!$B43</f>
        <v>1.3.3</v>
      </c>
      <c r="D32" s="44" t="str">
        <f>'Matriz legal finca'!$C43</f>
        <v xml:space="preserve">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
</v>
      </c>
      <c r="E32" s="43" t="str">
        <f>'Matriz legal finca'!$D43</f>
        <v>Reglamento General de Medidas Preventivas de Accidentes de trabajo y Enfermedades Profesionales+D45:D46</v>
      </c>
      <c r="F32" s="43" t="s">
        <v>866</v>
      </c>
      <c r="G32" s="43" t="s">
        <v>866</v>
      </c>
      <c r="H32" s="43" t="s">
        <v>979</v>
      </c>
      <c r="I32" s="43" t="s">
        <v>954</v>
      </c>
      <c r="J32" s="129" t="s">
        <v>980</v>
      </c>
      <c r="K32" s="129" t="s">
        <v>981</v>
      </c>
      <c r="L32" s="129" t="s">
        <v>982</v>
      </c>
      <c r="M32" s="129" t="s">
        <v>983</v>
      </c>
      <c r="N32" s="129" t="s">
        <v>984</v>
      </c>
      <c r="O32" s="103"/>
      <c r="P32" s="103"/>
      <c r="Q32" s="103"/>
      <c r="R32" s="2"/>
      <c r="S32" s="2"/>
      <c r="T32" s="2"/>
      <c r="U32" s="2"/>
      <c r="V32" s="2"/>
      <c r="W32" s="2"/>
      <c r="X32" s="2"/>
      <c r="Y32" s="2"/>
      <c r="Z32" s="2"/>
      <c r="AA32" s="2"/>
      <c r="AB32" s="2"/>
    </row>
    <row r="33" spans="1:28" ht="148.5">
      <c r="A33" s="125"/>
      <c r="B33" s="42" t="str">
        <f>'Matriz legal finca'!$A44</f>
        <v>Evaluación de los Riegos y Plan de Manejo</v>
      </c>
      <c r="C33" s="43" t="str">
        <f>'Matriz legal finca'!$B44</f>
        <v>1.3.4</v>
      </c>
      <c r="D33" s="44" t="str">
        <f>'Matriz legal finca'!$C44</f>
        <v xml:space="preserve">La gerencia proporciona a los trabajadores, servicios basados en el plan de manejo. Los servicios pueden incluir capacitación, actividades para crear conciencia, etc. La gerencia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
</v>
      </c>
      <c r="E33" s="43" t="str">
        <f>'Matriz legal finca'!$D44</f>
        <v>Reglamento General de Medidas Preventivas de Accidentes de trabajo y Enfermedades Profesionales</v>
      </c>
      <c r="F33" s="43" t="s">
        <v>866</v>
      </c>
      <c r="G33" s="43" t="s">
        <v>866</v>
      </c>
      <c r="H33" s="43" t="s">
        <v>979</v>
      </c>
      <c r="I33" s="43" t="s">
        <v>973</v>
      </c>
      <c r="J33" s="128" t="s">
        <v>980</v>
      </c>
      <c r="K33" s="128" t="s">
        <v>981</v>
      </c>
      <c r="L33" s="128" t="s">
        <v>982</v>
      </c>
      <c r="M33" s="128" t="s">
        <v>985</v>
      </c>
      <c r="N33" s="128" t="s">
        <v>984</v>
      </c>
      <c r="O33" s="103"/>
      <c r="P33" s="103"/>
      <c r="Q33" s="103"/>
      <c r="R33" s="2"/>
      <c r="S33" s="2"/>
      <c r="T33" s="2"/>
      <c r="U33" s="2"/>
      <c r="V33" s="2"/>
      <c r="W33" s="2"/>
      <c r="X33" s="2"/>
      <c r="Y33" s="2"/>
      <c r="Z33" s="2"/>
      <c r="AA33" s="2"/>
      <c r="AB33" s="2"/>
    </row>
    <row r="34" spans="1:28" ht="121.5">
      <c r="A34" s="125"/>
      <c r="B34" s="42" t="str">
        <f>'Matriz legal finca'!$A45</f>
        <v>Evaluación de los Riegos y Plan de Manejo</v>
      </c>
      <c r="C34" s="43" t="str">
        <f>'Matriz legal finca'!$B45</f>
        <v>1.3.5</v>
      </c>
      <c r="D34" s="44" t="str">
        <f>'Matriz legal finca'!$C45</f>
        <v>Con base en los resultados de la Evaluación de Riesgos (ver 1.3.1), la gerencia, realiza la Evaluación de Riesgo a profundidad sobre cambio climático, a fin de evaluar en mayor detalle, la Evaluación de Riesgos de las amenazas climáticas y las medidas de mitigación correspondientes adaptadas al contexto regional. 
Por favor consulte el Anexo S03 SA-S-SD-4: Herramienta de Evaluación de Riesgos</v>
      </c>
      <c r="E34" s="43" t="str">
        <f>'Matriz legal finca'!$D45</f>
        <v>N/A</v>
      </c>
      <c r="F34" s="43" t="s">
        <v>866</v>
      </c>
      <c r="G34" s="43" t="s">
        <v>866</v>
      </c>
      <c r="H34" s="43" t="str">
        <f t="shared" ref="H34:H36" si="1">IF(M35&gt;2,"grave",IF(M35&lt;2,"moderado","significante"))</f>
        <v>grave</v>
      </c>
      <c r="I34" s="43" t="s">
        <v>876</v>
      </c>
      <c r="J34" s="129" t="s">
        <v>986</v>
      </c>
      <c r="K34" s="129" t="s">
        <v>987</v>
      </c>
      <c r="L34" s="129" t="s">
        <v>988</v>
      </c>
      <c r="M34" s="129" t="s">
        <v>989</v>
      </c>
      <c r="N34" s="129" t="s">
        <v>990</v>
      </c>
      <c r="O34" s="103"/>
      <c r="P34" s="103"/>
      <c r="Q34" s="103"/>
      <c r="R34" s="2"/>
      <c r="S34" s="2"/>
      <c r="T34" s="2"/>
      <c r="U34" s="2"/>
      <c r="V34" s="2"/>
      <c r="W34" s="2"/>
      <c r="X34" s="2"/>
      <c r="Y34" s="2"/>
      <c r="Z34" s="2"/>
      <c r="AA34" s="2"/>
      <c r="AB34" s="2"/>
    </row>
    <row r="35" spans="1:28" ht="108">
      <c r="A35" s="125"/>
      <c r="B35" s="42" t="str">
        <f>'Matriz legal finca'!$A46</f>
        <v>Evaluación de los Riegos y Plan de Manejo</v>
      </c>
      <c r="C35" s="43" t="str">
        <f>'Matriz legal finca'!$B46</f>
        <v>1.3.6</v>
      </c>
      <c r="D35" s="44" t="str">
        <f>'Matriz legal finca'!$C46</f>
        <v>La administración apoya a los miembros del grupo con
• Capacitación en finanzas, gestión del negocio y comprensión de los costos de producción y el ingreso neto
• Facilitarles acceso a servicios financieros (por ej. cuenta bancaria, pago móvil, préstamos para inversiones en la finca)
Indicador:
• # de miembros del grupo (H/M) que tienen un plan de negocio para sus fincas</v>
      </c>
      <c r="E35" s="43" t="str">
        <f>'Matriz legal finca'!$D46</f>
        <v>N/A</v>
      </c>
      <c r="F35" s="43" t="s">
        <v>866</v>
      </c>
      <c r="G35" s="43" t="s">
        <v>866</v>
      </c>
      <c r="H35" s="43" t="str">
        <f t="shared" si="1"/>
        <v>grave</v>
      </c>
      <c r="I35" s="43" t="s">
        <v>876</v>
      </c>
      <c r="J35" s="128" t="s">
        <v>980</v>
      </c>
      <c r="K35" s="128" t="s">
        <v>981</v>
      </c>
      <c r="L35" s="128" t="s">
        <v>982</v>
      </c>
      <c r="M35" s="128" t="s">
        <v>991</v>
      </c>
      <c r="N35" s="128" t="s">
        <v>992</v>
      </c>
      <c r="O35" s="103"/>
      <c r="P35" s="103"/>
      <c r="Q35" s="103"/>
      <c r="R35" s="2"/>
      <c r="S35" s="2"/>
      <c r="T35" s="2"/>
      <c r="U35" s="2"/>
      <c r="V35" s="2"/>
      <c r="W35" s="2"/>
      <c r="X35" s="2"/>
      <c r="Y35" s="2"/>
      <c r="Z35" s="2"/>
      <c r="AA35" s="2"/>
      <c r="AB35" s="2"/>
    </row>
    <row r="36" spans="1:28" ht="175.5">
      <c r="A36" s="125"/>
      <c r="B36" s="42" t="str">
        <f>'Matriz legal finca'!$A47</f>
        <v>Evaluación de los Riegos y Plan de Manejo</v>
      </c>
      <c r="C36" s="43" t="str">
        <f>'Matriz legal finca'!$B47</f>
        <v>1.3.7</v>
      </c>
      <c r="D36" s="44" t="str">
        <f>'Matriz legal finca'!$C47</f>
        <v xml:space="preserve">La administración apoya a los miembros del grupo:
• Para tomar decisiones informadas sobre estrategias de diversificación de ingresos
• Facilitar el acceso al conocimiento, insumos, servicios y mercados, necesarios para facilitar la implementación de estrategias de diversificación de ingresos
• Ampliar el apoyo a los hogares y/o la comunidad
Indicadores:
• # y género de los miembros del grupo que diversifican sus ingresos a través de al menos uno de los siguientes:
• Otra actividad generadora de ingresos (especificada por tipo)
• Actualización del producto (por ej. con el proceso húmedo)
</v>
      </c>
      <c r="E36" s="43" t="str">
        <f>'Matriz legal finca'!$D47</f>
        <v>N/A</v>
      </c>
      <c r="F36" s="43" t="s">
        <v>866</v>
      </c>
      <c r="G36" s="43" t="s">
        <v>866</v>
      </c>
      <c r="H36" s="43" t="str">
        <f t="shared" si="1"/>
        <v>grave</v>
      </c>
      <c r="I36" s="43" t="s">
        <v>876</v>
      </c>
      <c r="J36" s="129" t="s">
        <v>980</v>
      </c>
      <c r="K36" s="129" t="s">
        <v>981</v>
      </c>
      <c r="L36" s="129" t="s">
        <v>982</v>
      </c>
      <c r="M36" s="129" t="s">
        <v>993</v>
      </c>
      <c r="N36" s="129" t="s">
        <v>994</v>
      </c>
      <c r="O36" s="103"/>
      <c r="P36" s="103"/>
      <c r="Q36" s="103"/>
      <c r="R36" s="2"/>
      <c r="S36" s="2"/>
      <c r="T36" s="2"/>
      <c r="U36" s="2"/>
      <c r="V36" s="2"/>
      <c r="W36" s="2"/>
      <c r="X36" s="2"/>
      <c r="Y36" s="2"/>
      <c r="Z36" s="2"/>
      <c r="AA36" s="2"/>
      <c r="AB36" s="2"/>
    </row>
    <row r="37" spans="1:28" ht="297">
      <c r="A37" s="125"/>
      <c r="B37" s="42" t="str">
        <f>'Matriz legal finca'!$A48</f>
        <v xml:space="preserve">Inspección Interna y Autoevaluación </v>
      </c>
      <c r="C37" s="43" t="str">
        <f>'Matriz legal finca'!$B48</f>
        <v>1.4.1</v>
      </c>
      <c r="D37" s="44" t="str">
        <f>'Matriz legal finca'!$C48</f>
        <v xml:space="preserve">La gerencia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 En años consecutivos, la inspección interna se basa en la Evaluación de Riesgos (para las fincas, consulte 1.3.1), la inspección interna del año anterior y los resultados de la auditoría externa anterior. 
Solo para el alcance de la finca: existe un sistema de rotación para que cada unidad de la finca sea inspeccionada al menos cada tres años. En el caso de unidades de finca remotas, esto se hace por lo menos cada 6 años.
</v>
      </c>
      <c r="E37" s="43" t="str">
        <f>'Matriz legal finca'!$D48</f>
        <v>N/A</v>
      </c>
      <c r="F37" s="43" t="s">
        <v>866</v>
      </c>
      <c r="G37" s="43" t="s">
        <v>866</v>
      </c>
      <c r="H37" s="43" t="s">
        <v>995</v>
      </c>
      <c r="I37" s="43" t="s">
        <v>996</v>
      </c>
      <c r="J37" s="128" t="s">
        <v>997</v>
      </c>
      <c r="K37" s="128" t="s">
        <v>998</v>
      </c>
      <c r="L37" s="128" t="s">
        <v>999</v>
      </c>
      <c r="M37" s="128" t="s">
        <v>1000</v>
      </c>
      <c r="N37" s="128" t="s">
        <v>1001</v>
      </c>
      <c r="O37" s="103"/>
      <c r="P37" s="103"/>
      <c r="Q37" s="103"/>
      <c r="R37" s="2"/>
      <c r="S37" s="2"/>
      <c r="T37" s="2"/>
      <c r="U37" s="2"/>
      <c r="V37" s="2"/>
      <c r="W37" s="2"/>
      <c r="X37" s="2"/>
      <c r="Y37" s="2"/>
      <c r="Z37" s="2"/>
      <c r="AA37" s="2"/>
      <c r="AB37" s="2"/>
    </row>
    <row r="38" spans="1:28" ht="121.5">
      <c r="A38" s="125"/>
      <c r="B38" s="42" t="str">
        <f>'Matriz legal finca'!$A49</f>
        <v xml:space="preserve">Inspección Interna y Autoevaluación </v>
      </c>
      <c r="C38" s="43" t="str">
        <f>'Matriz legal finca'!$B49</f>
        <v>1.4.2</v>
      </c>
      <c r="D38" s="44" t="str">
        <f>'Matriz legal finca'!$C49</f>
        <v>La gerencia lleva a cabo una auto-evaluación anual para evaluar su propio cumplimiento, y el de todos los actores de su alcance de la certificación, con todos los requisitos correspondientes del Estándar. La gerencia utiliza los resultados de las inspecciones internas como se establece en 1.4.1. para completar la auto evaluación.</v>
      </c>
      <c r="E38" s="43" t="str">
        <f>'Matriz legal finca'!$D49</f>
        <v>N/A</v>
      </c>
      <c r="F38" s="43" t="s">
        <v>866</v>
      </c>
      <c r="G38" s="43" t="s">
        <v>866</v>
      </c>
      <c r="H38" s="43" t="s">
        <v>897</v>
      </c>
      <c r="I38" s="43" t="s">
        <v>876</v>
      </c>
      <c r="J38" s="129" t="s">
        <v>1002</v>
      </c>
      <c r="K38" s="129" t="s">
        <v>1003</v>
      </c>
      <c r="L38" s="129" t="s">
        <v>1004</v>
      </c>
      <c r="M38" s="129" t="s">
        <v>1005</v>
      </c>
      <c r="N38" s="129" t="s">
        <v>1006</v>
      </c>
      <c r="O38" s="103"/>
      <c r="P38" s="103"/>
      <c r="Q38" s="103"/>
      <c r="R38" s="2"/>
      <c r="S38" s="2"/>
      <c r="T38" s="2"/>
      <c r="U38" s="2"/>
      <c r="V38" s="2"/>
      <c r="W38" s="2"/>
      <c r="X38" s="2"/>
      <c r="Y38" s="2"/>
      <c r="Z38" s="2"/>
      <c r="AA38" s="2"/>
      <c r="AB38" s="2"/>
    </row>
    <row r="39" spans="1:28" ht="175.5">
      <c r="A39" s="125"/>
      <c r="B39" s="42" t="str">
        <f>'Matriz legal finca'!$A50</f>
        <v xml:space="preserve">Inspección Interna y Autoevaluación </v>
      </c>
      <c r="C39" s="43" t="str">
        <f>'Matriz legal finca'!$B50</f>
        <v>1.4.3</v>
      </c>
      <c r="D39" s="44" t="str">
        <f>'Matriz legal finca'!$C50</f>
        <v xml:space="preserve">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responsable o comité de aprobación y sanción
•   Un mecanismo para dar seguimiento a las mejoras y a las medidas correctivas de los miembros de un grupo/sitio
•   Una decisión sobre el estado de la certificación de cada miembro de un grupo/sitio que se firma y documenta y se incluye en el informe final de inspección interna.
</v>
      </c>
      <c r="E39" s="43" t="str">
        <f>'Matriz legal finca'!$D50</f>
        <v>N/A</v>
      </c>
      <c r="F39" s="43" t="s">
        <v>866</v>
      </c>
      <c r="G39" s="43" t="s">
        <v>866</v>
      </c>
      <c r="H39" s="43" t="s">
        <v>897</v>
      </c>
      <c r="I39" s="43" t="s">
        <v>1007</v>
      </c>
      <c r="J39" s="128" t="s">
        <v>1008</v>
      </c>
      <c r="K39" s="128" t="s">
        <v>1009</v>
      </c>
      <c r="L39" s="128" t="s">
        <v>1010</v>
      </c>
      <c r="M39" s="128" t="s">
        <v>1011</v>
      </c>
      <c r="N39" s="128" t="s">
        <v>1012</v>
      </c>
      <c r="O39" s="103"/>
      <c r="P39" s="103"/>
      <c r="Q39" s="103"/>
      <c r="R39" s="2"/>
      <c r="S39" s="2"/>
      <c r="T39" s="2"/>
      <c r="U39" s="2"/>
      <c r="V39" s="2"/>
      <c r="W39" s="2"/>
      <c r="X39" s="2"/>
      <c r="Y39" s="2"/>
      <c r="Z39" s="2"/>
      <c r="AA39" s="2"/>
      <c r="AB39" s="2"/>
    </row>
    <row r="40" spans="1:28" ht="202.5">
      <c r="A40" s="125"/>
      <c r="B40" s="42" t="str">
        <f>'Matriz legal finca'!$A51</f>
        <v xml:space="preserve">Inspección Interna y Autoevaluación </v>
      </c>
      <c r="C40" s="43" t="str">
        <f>'Matriz legal finca'!$B51</f>
        <v>1.4.4</v>
      </c>
      <c r="D40" s="44" t="str">
        <f>'Matriz legal finca'!$C51</f>
        <v>Un inspector interno no puede inspeccionar más de 6 fincas por día. Los inspectores internos han recibido capacitación, se les ha evaluado con base en el contenido de la capacitación, y han adquirido destrezas en buenas prácticas de inspección interna.</v>
      </c>
      <c r="E40" s="43" t="str">
        <f>'Matriz legal finca'!$D51</f>
        <v>N/A</v>
      </c>
      <c r="F40" s="43" t="s">
        <v>866</v>
      </c>
      <c r="G40" s="43" t="s">
        <v>866</v>
      </c>
      <c r="H40" s="43" t="s">
        <v>1013</v>
      </c>
      <c r="I40" s="43" t="s">
        <v>915</v>
      </c>
      <c r="J40" s="129" t="s">
        <v>1014</v>
      </c>
      <c r="K40" s="129" t="s">
        <v>1015</v>
      </c>
      <c r="L40" s="129" t="s">
        <v>1016</v>
      </c>
      <c r="M40" s="129" t="s">
        <v>1017</v>
      </c>
      <c r="N40" s="129" t="s">
        <v>1018</v>
      </c>
      <c r="O40" s="103"/>
      <c r="P40" s="103"/>
      <c r="Q40" s="103"/>
      <c r="R40" s="2"/>
      <c r="S40" s="2"/>
      <c r="T40" s="2"/>
      <c r="U40" s="2"/>
      <c r="V40" s="2"/>
      <c r="W40" s="2"/>
      <c r="X40" s="2"/>
      <c r="Y40" s="2"/>
      <c r="Z40" s="2"/>
      <c r="AA40" s="2"/>
      <c r="AB40" s="2"/>
    </row>
    <row r="41" spans="1:28" ht="135">
      <c r="A41" s="125"/>
      <c r="B41" s="42" t="str">
        <f>'Matriz legal finca'!$A52</f>
        <v xml:space="preserve">Inspección Interna y Autoevaluación </v>
      </c>
      <c r="C41" s="43" t="str">
        <f>'Matriz legal finca'!$B52</f>
        <v>1.4.5 N1</v>
      </c>
      <c r="D41" s="44" t="str">
        <f>'Matriz legal finca'!$C52</f>
        <v>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v>
      </c>
      <c r="E41" s="43" t="str">
        <f>'Matriz legal finca'!$D52</f>
        <v>N/A</v>
      </c>
      <c r="F41" s="43" t="s">
        <v>866</v>
      </c>
      <c r="G41" s="43" t="s">
        <v>866</v>
      </c>
      <c r="H41" s="43" t="str">
        <f t="shared" ref="H41:H42" si="2">IF(M42&gt;2,"grave",IF(M42&lt;2,"moderado","significante"))</f>
        <v>grave</v>
      </c>
      <c r="I41" s="43" t="s">
        <v>876</v>
      </c>
      <c r="J41" s="128" t="s">
        <v>1019</v>
      </c>
      <c r="K41" s="128" t="s">
        <v>1020</v>
      </c>
      <c r="L41" s="128" t="s">
        <v>1021</v>
      </c>
      <c r="M41" s="128" t="s">
        <v>1022</v>
      </c>
      <c r="N41" s="128" t="s">
        <v>1023</v>
      </c>
      <c r="O41" s="103"/>
      <c r="P41" s="103"/>
      <c r="Q41" s="103"/>
      <c r="R41" s="2"/>
      <c r="S41" s="2"/>
      <c r="T41" s="2"/>
      <c r="U41" s="2"/>
      <c r="V41" s="2"/>
      <c r="W41" s="2"/>
      <c r="X41" s="2"/>
      <c r="Y41" s="2"/>
      <c r="Z41" s="2"/>
      <c r="AA41" s="2"/>
      <c r="AB41" s="2"/>
    </row>
    <row r="42" spans="1:28" ht="135">
      <c r="A42" s="125"/>
      <c r="B42" s="42" t="str">
        <f>'Matriz legal finca'!$A53</f>
        <v xml:space="preserve">Inspección Interna y Autoevaluación </v>
      </c>
      <c r="C42" s="43" t="str">
        <f>'Matriz legal finca'!$B53</f>
        <v>1.4.6 N2</v>
      </c>
      <c r="D42" s="44" t="str">
        <f>'Matriz legal finca'!$C53</f>
        <v>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v>
      </c>
      <c r="E42" s="43" t="str">
        <f>'Matriz legal finca'!$D53</f>
        <v>N/A</v>
      </c>
      <c r="F42" s="43" t="s">
        <v>866</v>
      </c>
      <c r="G42" s="43" t="s">
        <v>866</v>
      </c>
      <c r="H42" s="43" t="str">
        <f t="shared" si="2"/>
        <v>grave</v>
      </c>
      <c r="I42" s="43" t="s">
        <v>876</v>
      </c>
      <c r="J42" s="129" t="s">
        <v>1024</v>
      </c>
      <c r="K42" s="129" t="s">
        <v>1025</v>
      </c>
      <c r="L42" s="129" t="s">
        <v>1026</v>
      </c>
      <c r="M42" s="129" t="s">
        <v>1022</v>
      </c>
      <c r="N42" s="129" t="s">
        <v>1023</v>
      </c>
      <c r="O42" s="103"/>
      <c r="P42" s="103"/>
      <c r="Q42" s="103"/>
      <c r="R42" s="2"/>
      <c r="S42" s="2"/>
      <c r="T42" s="2"/>
      <c r="U42" s="2"/>
      <c r="V42" s="2"/>
      <c r="W42" s="2"/>
      <c r="X42" s="2"/>
      <c r="Y42" s="2"/>
      <c r="Z42" s="2"/>
      <c r="AA42" s="2"/>
      <c r="AB42" s="2"/>
    </row>
    <row r="43" spans="1:28" ht="337.5">
      <c r="A43" s="125"/>
      <c r="B43" s="42" t="str">
        <f>'Matriz legal finca'!$A54</f>
        <v>Mecanismos de Quejas</v>
      </c>
      <c r="C43" s="43" t="str">
        <f>'Matriz legal finca'!$B54</f>
        <v>1.5.1</v>
      </c>
      <c r="D43" s="44" t="str">
        <f>'Matriz legal finca'!$C54</f>
        <v xml:space="preserve">Existe un mecanismo de quejas que permite a las personas, los trabajadores, las comunidades y/o la sociedad civil, incluidos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debe incluir por lo menos los siguientes elementos: 
• Comité de Quejas (consulte 1.1.5) 
• El mecanismo de quejas permite presentar quejas en cualquier idioma y es accesible a personas que no saben leer o no tienen acceso a Internet.
• Se aceptan quejas anónimas y se respeta la confidencialidad 
• Las quejas en materia de derechos humanos y laborales se remedian de conformidad con el Protocolo de Remediación. 
• Las quejas y las acciones de seguimiento acordadas, se documentan y comparten con las personas involucradas en un plazo de tiempo razonable. 
• A las personas que presentan quejas, se les protege del despido/cancelación de su membresía, de represalias, o de amenazas como consecuencia del uso del mecanismo de quejas. 
Por favor consulte el Capítulo 5 SA-S-SD-23: Social. 
Por favor consulte el Documento Guía E SA-G-SD-6: Mecanismo de Quejas
</v>
      </c>
      <c r="E43" s="43" t="str">
        <f>'Matriz legal finca'!$D54</f>
        <v xml:space="preserve">Código de Trabajo </v>
      </c>
      <c r="F43" s="43" t="s">
        <v>866</v>
      </c>
      <c r="G43" s="43" t="s">
        <v>866</v>
      </c>
      <c r="H43" s="43" t="s">
        <v>1027</v>
      </c>
      <c r="I43" s="43" t="s">
        <v>903</v>
      </c>
      <c r="J43" s="128" t="s">
        <v>1028</v>
      </c>
      <c r="K43" s="128" t="s">
        <v>1029</v>
      </c>
      <c r="L43" s="128" t="s">
        <v>1030</v>
      </c>
      <c r="M43" s="128" t="s">
        <v>1031</v>
      </c>
      <c r="N43" s="128" t="s">
        <v>1032</v>
      </c>
      <c r="O43" s="103"/>
      <c r="P43" s="103"/>
      <c r="Q43" s="103"/>
      <c r="R43" s="2"/>
      <c r="S43" s="2"/>
      <c r="T43" s="2"/>
      <c r="U43" s="2"/>
      <c r="V43" s="2"/>
      <c r="W43" s="2"/>
      <c r="X43" s="2"/>
      <c r="Y43" s="2"/>
      <c r="Z43" s="2"/>
      <c r="AA43" s="2"/>
      <c r="AB43" s="2"/>
    </row>
    <row r="44" spans="1:28" ht="202.5">
      <c r="A44" s="125"/>
      <c r="B44" s="42" t="str">
        <f>'Matriz legal finca'!$A55</f>
        <v xml:space="preserve">Igualdad de Género </v>
      </c>
      <c r="C44" s="43" t="str">
        <f>'Matriz legal finca'!$B55</f>
        <v>1.6.1</v>
      </c>
      <c r="D44" s="44" t="str">
        <f>'Matriz legal finca'!$C55</f>
        <v xml:space="preserve">La gerencia se compromete a promover la igualdad de género a través de: 
• Una declaración escrita que se comunica a los miembros del grupo/ trabajadores 
• El nombramiento de un comité responsable de la implementación, seguimiento y evaluación de las medidas que fomentan la igualdad de género y el empoderamiento de las mujeres (consulte 1.1.5) 
Por favor consulte el Documento Guía F SA-G-SD-7: Igualdad de Género
</v>
      </c>
      <c r="E44" s="43" t="str">
        <f>'Matriz legal finca'!$D55</f>
        <v>Constitución de la República de Honduras
Reglamento de Organización, Funcionamiento y Competencias del Poder Ejecutivo
Ley de Igualdad de Oportunidades para la Mujer</v>
      </c>
      <c r="F44" s="43" t="s">
        <v>866</v>
      </c>
      <c r="G44" s="43" t="s">
        <v>866</v>
      </c>
      <c r="H44" s="43" t="s">
        <v>1033</v>
      </c>
      <c r="I44" s="43" t="s">
        <v>1007</v>
      </c>
      <c r="J44" s="129" t="s">
        <v>1034</v>
      </c>
      <c r="K44" s="129" t="s">
        <v>1035</v>
      </c>
      <c r="L44" s="129" t="s">
        <v>1036</v>
      </c>
      <c r="M44" s="129" t="s">
        <v>1037</v>
      </c>
      <c r="N44" s="129" t="s">
        <v>1038</v>
      </c>
      <c r="O44" s="103"/>
      <c r="P44" s="103"/>
      <c r="Q44" s="103"/>
      <c r="R44" s="2"/>
      <c r="S44" s="2"/>
      <c r="T44" s="2"/>
      <c r="U44" s="2"/>
      <c r="V44" s="2"/>
      <c r="W44" s="2"/>
      <c r="X44" s="2"/>
      <c r="Y44" s="2"/>
      <c r="Z44" s="2"/>
      <c r="AA44" s="2"/>
      <c r="AB44" s="2"/>
    </row>
    <row r="45" spans="1:28" ht="189">
      <c r="A45" s="125"/>
      <c r="B45" s="42" t="str">
        <f>'Matriz legal finca'!$A56</f>
        <v xml:space="preserve">Igualdad de Género </v>
      </c>
      <c r="C45" s="43" t="str">
        <f>'Matriz legal finca'!$B56</f>
        <v xml:space="preserve">1.6.2 </v>
      </c>
      <c r="D45" s="44" t="str">
        <f>'Matriz legal finca'!$C56</f>
        <v xml:space="preserve">El comité/persona responsable, realiza las siguientes actividades:
• Adopta medidas de mitigación que promueven la igualdad de género, siguiendo la Evaluación de Riesgos básica (ver 1.3.1) e incluye estas medidas en el Plan de Manejo (1.3.2.).
• Crea consciencia sobre igualdad de género y el empoderamiento de las mujeres con la gerencia y el personal (de un grupo) por lo menos anualmente
• Participa en casos de remediación relacionados con violencia de género y discriminación por género, de conformidad con el Protocolo de Remediación
Por favor consulte el Anexo S03 SA-S-SD-4: Herramienta de Evaluación de Riesgos Por favor consulte el Anexo del Capítulo 5 SA-S-SD-23: Social
</v>
      </c>
      <c r="E45" s="43" t="str">
        <f>'Matriz legal finca'!$D56</f>
        <v>Constitución de la República de Honduras
Ley de Igualdad de Oportunidades para la Mujer</v>
      </c>
      <c r="F45" s="43" t="s">
        <v>866</v>
      </c>
      <c r="G45" s="43" t="s">
        <v>866</v>
      </c>
      <c r="H45" s="43" t="s">
        <v>926</v>
      </c>
      <c r="I45" s="43" t="s">
        <v>868</v>
      </c>
      <c r="J45" s="128" t="s">
        <v>1039</v>
      </c>
      <c r="K45" s="128" t="s">
        <v>1040</v>
      </c>
      <c r="L45" s="128" t="s">
        <v>1041</v>
      </c>
      <c r="M45" s="128" t="s">
        <v>1042</v>
      </c>
      <c r="N45" s="128" t="s">
        <v>1043</v>
      </c>
      <c r="O45" s="103"/>
      <c r="P45" s="103"/>
      <c r="Q45" s="103"/>
      <c r="R45" s="2"/>
      <c r="S45" s="2"/>
      <c r="T45" s="2"/>
      <c r="U45" s="2"/>
      <c r="V45" s="2"/>
      <c r="W45" s="2"/>
      <c r="X45" s="2"/>
      <c r="Y45" s="2"/>
      <c r="Z45" s="2"/>
      <c r="AA45" s="2"/>
      <c r="AB45" s="2"/>
    </row>
    <row r="46" spans="1:28" ht="175.5">
      <c r="A46" s="125"/>
      <c r="B46" s="42" t="str">
        <f>'Matriz legal finca'!$A57</f>
        <v xml:space="preserve">Igualdad de Género </v>
      </c>
      <c r="C46" s="43" t="str">
        <f>'Matriz legal finca'!$B57</f>
        <v>1.6.3</v>
      </c>
      <c r="D46" s="44" t="str">
        <f>'Matriz legal finca'!$C57</f>
        <v xml:space="preserve">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
Por favor consulte el Anexo S03 SA-S-SD-4: Herramienta de Evaluación de Riesgos
</v>
      </c>
      <c r="E46" s="43" t="str">
        <f>'Matriz legal finca'!$D57</f>
        <v>N/A</v>
      </c>
      <c r="F46" s="43" t="s">
        <v>866</v>
      </c>
      <c r="G46" s="43" t="s">
        <v>866</v>
      </c>
      <c r="H46" s="43" t="str">
        <f>IF(M47&gt;2,"grave",IF(M47&lt;2,"moderado","significante"))</f>
        <v>grave</v>
      </c>
      <c r="I46" s="43" t="s">
        <v>948</v>
      </c>
      <c r="J46" s="129" t="s">
        <v>1044</v>
      </c>
      <c r="K46" s="129" t="s">
        <v>1045</v>
      </c>
      <c r="L46" s="129" t="s">
        <v>1046</v>
      </c>
      <c r="M46" s="129" t="s">
        <v>1047</v>
      </c>
      <c r="N46" s="129" t="s">
        <v>1048</v>
      </c>
      <c r="O46" s="103"/>
      <c r="P46" s="103"/>
      <c r="Q46" s="103"/>
      <c r="R46" s="2"/>
      <c r="S46" s="2"/>
      <c r="T46" s="2"/>
      <c r="U46" s="2"/>
      <c r="V46" s="2"/>
      <c r="W46" s="2"/>
      <c r="X46" s="2"/>
      <c r="Y46" s="2"/>
      <c r="Z46" s="2"/>
      <c r="AA46" s="2"/>
      <c r="AB46" s="2"/>
    </row>
    <row r="47" spans="1:28" ht="283.5">
      <c r="A47" s="125"/>
      <c r="B47" s="42" t="str">
        <f>'Matriz legal finca'!$A58</f>
        <v xml:space="preserve">Jóvenes Agricultores y Trabajadores </v>
      </c>
      <c r="C47" s="43" t="str">
        <f>'Matriz legal finca'!$B58</f>
        <v>1.7.1</v>
      </c>
      <c r="D47" s="44" t="str">
        <f>'Matriz legal finca'!$C58</f>
        <v xml:space="preserve">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productores
La gerencia, define objetivos para (una selección de) los indicadores propuestos y da seguimiento anual a su avance en relación con sus objetivos, desagregados por género.
Indicadores:
• # y % de miembros de grupo que son personas jóvenes (menores de 35 años)
• # y % de participantes en capacitación que son personas jóvenes (menores de 35 años)
• # y % de instructores jóvenes (menores de 35 años)
• # y % de inspectores internos jóvenes (menores de 35 años)
• # y % de productores jóvenes con acceso a tierra (menores de 35 años)
• # y % de personas jóvenes (menores de 35 años) en puestos gerenciales
</v>
      </c>
      <c r="E47" s="43" t="str">
        <f>'Matriz legal finca'!$D58</f>
        <v>N/A</v>
      </c>
      <c r="F47" s="43" t="s">
        <v>866</v>
      </c>
      <c r="G47" s="43" t="s">
        <v>866</v>
      </c>
      <c r="H47" s="43" t="str">
        <f>IF(M49&gt;2,"grave",IF(M49&lt;2,"moderado","significante"))</f>
        <v>grave</v>
      </c>
      <c r="I47" s="43" t="s">
        <v>948</v>
      </c>
      <c r="J47" s="128" t="s">
        <v>1049</v>
      </c>
      <c r="K47" s="128" t="s">
        <v>1050</v>
      </c>
      <c r="L47" s="128" t="s">
        <v>1051</v>
      </c>
      <c r="M47" s="128" t="s">
        <v>1052</v>
      </c>
      <c r="N47" s="128" t="s">
        <v>1053</v>
      </c>
      <c r="O47" s="103"/>
      <c r="P47" s="103"/>
      <c r="Q47" s="103"/>
      <c r="R47" s="2"/>
      <c r="S47" s="2"/>
      <c r="T47" s="2"/>
      <c r="U47" s="2"/>
      <c r="V47" s="2"/>
      <c r="W47" s="2"/>
      <c r="X47" s="2"/>
      <c r="Y47" s="2"/>
      <c r="Z47" s="2"/>
      <c r="AA47" s="2"/>
      <c r="AB47" s="2"/>
    </row>
    <row r="48" spans="1:28">
      <c r="A48" s="125"/>
      <c r="B48" s="217" t="str">
        <f>'Matriz legal finca'!$A59</f>
        <v>Capítulo II: Trazabilidad</v>
      </c>
      <c r="C48" s="185"/>
      <c r="D48" s="186"/>
      <c r="E48" s="86">
        <f>'Matriz legal finca'!$D59</f>
        <v>0</v>
      </c>
      <c r="F48" s="86"/>
      <c r="G48" s="86"/>
      <c r="H48" s="86"/>
      <c r="I48" s="86"/>
      <c r="J48" s="133"/>
      <c r="K48" s="133"/>
      <c r="L48" s="133"/>
      <c r="M48" s="133"/>
      <c r="N48" s="133"/>
      <c r="O48" s="103"/>
      <c r="P48" s="103"/>
      <c r="Q48" s="103"/>
      <c r="R48" s="2"/>
      <c r="S48" s="2"/>
      <c r="T48" s="2"/>
      <c r="U48" s="2"/>
      <c r="V48" s="2"/>
      <c r="W48" s="2"/>
      <c r="X48" s="2"/>
      <c r="Y48" s="2"/>
      <c r="Z48" s="2"/>
      <c r="AA48" s="2"/>
      <c r="AB48" s="2"/>
    </row>
    <row r="49" spans="1:28" ht="162">
      <c r="A49" s="125"/>
      <c r="B49" s="42" t="str">
        <f>'Matriz legal finca'!$A60</f>
        <v>Trazabilidad</v>
      </c>
      <c r="C49" s="43" t="str">
        <f>'Matriz legal finca'!$B60</f>
        <v>2.1.1</v>
      </c>
      <c r="D49" s="44" t="str">
        <f>'Matriz legal finca'!$C60</f>
        <v xml:space="preserve">El total de la producción certificada y la producción certificada para cada productor (en kg., en tallos para el caso de flores) se estima una vez al año. Los cálculos se basan en una metodología creíble para la estimación de rendimientos (en kg/ha, tallos/ha para el caso de flores) de una muestra representativa de fincas o unidades de fincas. La metodología y el cálculo se documentan.
Indicador:
• Volumen estimado de producción certificada (kg o tallos)
Por favor consulte el Documento Guía G SA-G-SD-8: Estimación de rendimientos
</v>
      </c>
      <c r="E49" s="43" t="str">
        <f>'Matriz legal finca'!$D60</f>
        <v>N/A</v>
      </c>
      <c r="F49" s="43" t="s">
        <v>866</v>
      </c>
      <c r="G49" s="43" t="s">
        <v>866</v>
      </c>
      <c r="H49" s="43" t="s">
        <v>926</v>
      </c>
      <c r="I49" s="43" t="s">
        <v>915</v>
      </c>
      <c r="J49" s="128" t="s">
        <v>1054</v>
      </c>
      <c r="K49" s="128" t="s">
        <v>1055</v>
      </c>
      <c r="L49" s="128" t="s">
        <v>1056</v>
      </c>
      <c r="M49" s="128" t="s">
        <v>1057</v>
      </c>
      <c r="N49" s="128" t="s">
        <v>1058</v>
      </c>
      <c r="O49" s="103"/>
      <c r="P49" s="103"/>
      <c r="Q49" s="103"/>
      <c r="R49" s="2"/>
      <c r="S49" s="2"/>
      <c r="T49" s="2"/>
      <c r="U49" s="2"/>
      <c r="V49" s="2"/>
      <c r="W49" s="2"/>
      <c r="X49" s="2"/>
      <c r="Y49" s="2"/>
      <c r="Z49" s="2"/>
      <c r="AA49" s="2"/>
      <c r="AB49" s="2"/>
    </row>
    <row r="50" spans="1:28" ht="175.5">
      <c r="A50" s="125"/>
      <c r="B50" s="42" t="str">
        <f>'Matriz legal finca'!$A61</f>
        <v>Trazabilidad</v>
      </c>
      <c r="C50" s="43" t="str">
        <f>'Matriz legal finca'!$B61</f>
        <v>2.1.2</v>
      </c>
      <c r="D50" s="44" t="str">
        <f>'Matriz legal finca'!$C61</f>
        <v xml:space="preserve">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
Indicador:
• La producción total cosechada del cultivo certificado (kg o tallos)
</v>
      </c>
      <c r="E50" s="43" t="str">
        <f>'Matriz legal finca'!$D61</f>
        <v>N/A</v>
      </c>
      <c r="F50" s="43" t="s">
        <v>866</v>
      </c>
      <c r="G50" s="43" t="s">
        <v>866</v>
      </c>
      <c r="H50" s="43" t="s">
        <v>1027</v>
      </c>
      <c r="I50" s="43" t="s">
        <v>1007</v>
      </c>
      <c r="J50" s="129" t="s">
        <v>1059</v>
      </c>
      <c r="K50" s="129" t="s">
        <v>1060</v>
      </c>
      <c r="L50" s="129" t="s">
        <v>1061</v>
      </c>
      <c r="M50" s="129" t="s">
        <v>1062</v>
      </c>
      <c r="N50" s="129" t="s">
        <v>1063</v>
      </c>
      <c r="O50" s="103"/>
      <c r="P50" s="103"/>
      <c r="Q50" s="103"/>
      <c r="R50" s="2"/>
      <c r="S50" s="2"/>
      <c r="T50" s="2"/>
      <c r="U50" s="2"/>
      <c r="V50" s="2"/>
      <c r="W50" s="2"/>
      <c r="X50" s="2"/>
      <c r="Y50" s="2"/>
      <c r="Z50" s="2"/>
      <c r="AA50" s="2"/>
      <c r="AB50" s="2"/>
    </row>
    <row r="51" spans="1:28" ht="121.5">
      <c r="A51" s="125"/>
      <c r="B51" s="42" t="str">
        <f>'Matriz legal finca'!$A62</f>
        <v>Trazabilidad</v>
      </c>
      <c r="C51" s="43" t="str">
        <f>'Matriz legal finca'!$B62</f>
        <v>2.1.3</v>
      </c>
      <c r="D51" s="44" t="str">
        <f>'Matriz legal finca'!$C62</f>
        <v>Los productos certificados se segregan visualmente de los productos no certificados en todas las etapas, incluidas los de transporte, almacenamiento y procesamiento. Esto no es aplicable a productos de balance de masa.</v>
      </c>
      <c r="E51" s="43" t="str">
        <f>'Matriz legal finca'!$D62</f>
        <v>N/A</v>
      </c>
      <c r="F51" s="43" t="s">
        <v>866</v>
      </c>
      <c r="G51" s="43" t="s">
        <v>866</v>
      </c>
      <c r="H51" s="43" t="s">
        <v>867</v>
      </c>
      <c r="I51" s="43" t="s">
        <v>876</v>
      </c>
      <c r="J51" s="128" t="s">
        <v>1064</v>
      </c>
      <c r="K51" s="128" t="s">
        <v>1065</v>
      </c>
      <c r="L51" s="128" t="s">
        <v>1066</v>
      </c>
      <c r="M51" s="128" t="s">
        <v>1067</v>
      </c>
      <c r="N51" s="128" t="s">
        <v>1068</v>
      </c>
      <c r="O51" s="103"/>
      <c r="P51" s="103"/>
      <c r="Q51" s="103"/>
      <c r="R51" s="2"/>
      <c r="S51" s="2"/>
      <c r="T51" s="2"/>
      <c r="U51" s="2"/>
      <c r="V51" s="2"/>
      <c r="W51" s="2"/>
      <c r="X51" s="2"/>
      <c r="Y51" s="2"/>
      <c r="Z51" s="2"/>
      <c r="AA51" s="2"/>
      <c r="AB51" s="2"/>
    </row>
    <row r="52" spans="1:28" ht="108">
      <c r="A52" s="125"/>
      <c r="B52" s="42" t="str">
        <f>'Matriz legal finca'!$A63</f>
        <v>Trazabilidad</v>
      </c>
      <c r="C52" s="43" t="str">
        <f>'Matriz legal finca'!$B63</f>
        <v>2.1.4</v>
      </c>
      <c r="D52" s="44" t="str">
        <f>'Matriz legal finca'!$C63</f>
        <v>La gerencia ha mapeado el flujo del producto hasta su ubicación final del alcance del certificado, incluyendo a todos los intermediarios (puntos de recolección, transporte, unidades de procesamiento, almacenes, etc.) y actividades realizadas sobre el producto.</v>
      </c>
      <c r="E52" s="43" t="str">
        <f>'Matriz legal finca'!$D63</f>
        <v>N/A</v>
      </c>
      <c r="F52" s="43" t="s">
        <v>866</v>
      </c>
      <c r="G52" s="43" t="s">
        <v>866</v>
      </c>
      <c r="H52" s="43" t="s">
        <v>867</v>
      </c>
      <c r="I52" s="43" t="s">
        <v>876</v>
      </c>
      <c r="J52" s="129" t="s">
        <v>1069</v>
      </c>
      <c r="K52" s="129" t="s">
        <v>1070</v>
      </c>
      <c r="L52" s="129" t="s">
        <v>1071</v>
      </c>
      <c r="M52" s="129" t="s">
        <v>1072</v>
      </c>
      <c r="N52" s="129" t="s">
        <v>1073</v>
      </c>
      <c r="O52" s="103"/>
      <c r="P52" s="103"/>
      <c r="Q52" s="103"/>
      <c r="R52" s="2"/>
      <c r="S52" s="2"/>
      <c r="T52" s="2"/>
      <c r="U52" s="2"/>
      <c r="V52" s="2"/>
      <c r="W52" s="2"/>
      <c r="X52" s="2"/>
      <c r="Y52" s="2"/>
      <c r="Z52" s="2"/>
      <c r="AA52" s="2"/>
      <c r="AB52" s="2"/>
    </row>
    <row r="53" spans="1:28" ht="243">
      <c r="A53" s="125"/>
      <c r="B53" s="42" t="str">
        <f>'Matriz legal finca'!$A64</f>
        <v>Trazabilidad</v>
      </c>
      <c r="C53" s="43" t="str">
        <f>'Matriz legal finca'!$B64</f>
        <v>2.1.5</v>
      </c>
      <c r="D53" s="44" t="str">
        <f>'Matriz legal finca'!$C64</f>
        <v>Los productos que se venden como certificados se pueden rastrear hasta la(s) finca(s) certificada(s) donde fueron producidos.
La gerencia mantiene los documentos de compras y ventas vinculados a las entregas físicas de los productos certificados, con certificaciones múltiples y no certificados, y la gerencia asegura que todos los intermediarios hagan lo mismo.
Los documentos de compras y ventas incluyen datos, tipo de producto (porcentaje) de volumen certificado, miembro del grupo
y si corresponde, tipo de trazabilidad.
En caso de certificación de un grupo, la administración del grupo garantiza que los miembros del grupo reciban un recibo por cada entrega del miembro del grupo al grupo o a un intermediario, especificando el nombre del miembro del grupo, la identificación (ID) del miembro del grupo, la fecha, el tipo de producto y el volumen.</v>
      </c>
      <c r="E53" s="43" t="str">
        <f>'Matriz legal finca'!$D64</f>
        <v>Reglamento para la Inspección, Aprobación y Certificación Sanitaria de Frutas, Hortalizas Frescas y Procesadas</v>
      </c>
      <c r="F53" s="43" t="s">
        <v>866</v>
      </c>
      <c r="G53" s="43" t="s">
        <v>866</v>
      </c>
      <c r="H53" s="43" t="s">
        <v>897</v>
      </c>
      <c r="I53" s="43" t="s">
        <v>915</v>
      </c>
      <c r="J53" s="128" t="s">
        <v>1074</v>
      </c>
      <c r="K53" s="128" t="s">
        <v>1075</v>
      </c>
      <c r="L53" s="128" t="s">
        <v>1076</v>
      </c>
      <c r="M53" s="128" t="s">
        <v>1077</v>
      </c>
      <c r="N53" s="128" t="s">
        <v>1078</v>
      </c>
      <c r="O53" s="103"/>
      <c r="P53" s="103"/>
      <c r="Q53" s="103"/>
      <c r="R53" s="2"/>
      <c r="S53" s="2"/>
      <c r="T53" s="2"/>
      <c r="U53" s="2"/>
      <c r="V53" s="2"/>
      <c r="W53" s="2"/>
      <c r="X53" s="2"/>
      <c r="Y53" s="2"/>
      <c r="Z53" s="2"/>
      <c r="AA53" s="2"/>
      <c r="AB53" s="2"/>
    </row>
    <row r="54" spans="1:28" ht="94.5">
      <c r="A54" s="125"/>
      <c r="B54" s="42" t="str">
        <f>'Matriz legal finca'!$A65</f>
        <v>Trazabilidad</v>
      </c>
      <c r="C54" s="43" t="str">
        <f>'Matriz legal finca'!$B65</f>
        <v>2.1.6</v>
      </c>
      <c r="D54" s="44" t="str">
        <f>'Matriz legal finca'!$C65</f>
        <v>Los envíos de productos certificados no superan la producción total (en el caso de las fincas), la compra de productos certificados más los saldos de existencias que quedan del año anterior.</v>
      </c>
      <c r="E54" s="43" t="str">
        <f>'Matriz legal finca'!$D65</f>
        <v>N/A</v>
      </c>
      <c r="F54" s="43" t="s">
        <v>866</v>
      </c>
      <c r="G54" s="43" t="s">
        <v>866</v>
      </c>
      <c r="H54" s="43" t="s">
        <v>897</v>
      </c>
      <c r="I54" s="43" t="s">
        <v>915</v>
      </c>
      <c r="J54" s="129" t="s">
        <v>1079</v>
      </c>
      <c r="K54" s="129" t="s">
        <v>1080</v>
      </c>
      <c r="L54" s="129" t="s">
        <v>1081</v>
      </c>
      <c r="M54" s="129" t="s">
        <v>1082</v>
      </c>
      <c r="N54" s="129" t="s">
        <v>1083</v>
      </c>
      <c r="O54" s="103"/>
      <c r="P54" s="103"/>
      <c r="Q54" s="103"/>
      <c r="R54" s="2"/>
      <c r="S54" s="2"/>
      <c r="T54" s="2"/>
      <c r="U54" s="2"/>
      <c r="V54" s="2"/>
      <c r="W54" s="2"/>
      <c r="X54" s="2"/>
      <c r="Y54" s="2"/>
      <c r="Z54" s="2"/>
      <c r="AA54" s="2"/>
      <c r="AB54" s="2"/>
    </row>
    <row r="55" spans="1:28" ht="216">
      <c r="A55" s="125"/>
      <c r="B55" s="42" t="str">
        <f>'Matriz legal finca'!$A66</f>
        <v>Trazabilidad</v>
      </c>
      <c r="C55" s="43" t="str">
        <f>'Matriz legal finca'!$B66</f>
        <v>2.1.7</v>
      </c>
      <c r="D55" s="44" t="str">
        <f>'Matriz legal finca'!$C66</f>
        <v>No se realiza venta doble de volúmenes: los productos vendidos como producto convencional o vendidos a través de otro esquema o iniciativa de sostenibilidad, no se venden como Certificados Rainforest Alliance. Vender productos que están certificados a través de más de un esquema es posible.</v>
      </c>
      <c r="E55" s="43" t="str">
        <f>'Matriz legal finca'!$D66</f>
        <v>N/A</v>
      </c>
      <c r="F55" s="43" t="s">
        <v>866</v>
      </c>
      <c r="G55" s="43" t="s">
        <v>866</v>
      </c>
      <c r="H55" s="43" t="s">
        <v>995</v>
      </c>
      <c r="I55" s="43" t="s">
        <v>933</v>
      </c>
      <c r="J55" s="128" t="s">
        <v>1084</v>
      </c>
      <c r="K55" s="128" t="s">
        <v>1085</v>
      </c>
      <c r="L55" s="128" t="s">
        <v>1086</v>
      </c>
      <c r="M55" s="128" t="s">
        <v>1082</v>
      </c>
      <c r="N55" s="128" t="s">
        <v>1087</v>
      </c>
      <c r="O55" s="103"/>
      <c r="P55" s="103"/>
      <c r="Q55" s="103"/>
      <c r="R55" s="2"/>
      <c r="S55" s="2"/>
      <c r="T55" s="2"/>
      <c r="U55" s="2"/>
      <c r="V55" s="2"/>
      <c r="W55" s="2"/>
      <c r="X55" s="2"/>
      <c r="Y55" s="2"/>
      <c r="Z55" s="2"/>
      <c r="AA55" s="2"/>
      <c r="AB55" s="2"/>
    </row>
    <row r="56" spans="1:28" ht="121.5">
      <c r="A56" s="125"/>
      <c r="B56" s="42" t="str">
        <f>'Matriz legal finca'!$A67</f>
        <v>Trazabilidad</v>
      </c>
      <c r="C56" s="43" t="str">
        <f>'Matriz legal finca'!$B67</f>
        <v>2.1.8</v>
      </c>
      <c r="D56" s="44" t="str">
        <f>'Matriz legal finca'!$C67</f>
        <v>Los miembros del grupo conservan los recibos de ventas (electrónicos o físicos), incluido el nombre del miembro del grupo, la identificación (ID) del miembro del grupo, la fecha, el tipo de producto y volumen.</v>
      </c>
      <c r="E56" s="43" t="str">
        <f>'Matriz legal finca'!$D67</f>
        <v xml:space="preserve">Acuerdo 189-2014 Régimen de Facturación </v>
      </c>
      <c r="F56" s="43" t="s">
        <v>866</v>
      </c>
      <c r="G56" s="43" t="s">
        <v>866</v>
      </c>
      <c r="H56" s="43" t="s">
        <v>1027</v>
      </c>
      <c r="I56" s="43" t="s">
        <v>954</v>
      </c>
      <c r="J56" s="129" t="s">
        <v>1088</v>
      </c>
      <c r="K56" s="129" t="s">
        <v>1089</v>
      </c>
      <c r="L56" s="129" t="s">
        <v>1090</v>
      </c>
      <c r="M56" s="129" t="s">
        <v>1091</v>
      </c>
      <c r="N56" s="129" t="s">
        <v>1092</v>
      </c>
      <c r="O56" s="103"/>
      <c r="P56" s="103"/>
      <c r="Q56" s="103"/>
      <c r="R56" s="2"/>
      <c r="S56" s="2"/>
      <c r="T56" s="2"/>
      <c r="U56" s="2"/>
      <c r="V56" s="2"/>
      <c r="W56" s="2"/>
      <c r="X56" s="2"/>
      <c r="Y56" s="2"/>
      <c r="Z56" s="2"/>
      <c r="AA56" s="2"/>
      <c r="AB56" s="2"/>
    </row>
    <row r="57" spans="1:28" ht="135">
      <c r="A57" s="125"/>
      <c r="B57" s="42" t="str">
        <f>'Matriz legal finca'!$A68</f>
        <v>Trazabilidad</v>
      </c>
      <c r="C57" s="43" t="str">
        <f>'Matriz legal finca'!$B68</f>
        <v>2.1.9</v>
      </c>
      <c r="D57" s="44" t="str">
        <f>'Matriz legal finca'!$C68</f>
        <v>La metodología correcta para el cálculo de factores de conversión se demuestra y documenta para cada producto certificado y se refleja de manera correspondiente en la plataforma de trazabilidad. 
Por favor consulte el Anexo del Capítulo 2 SA-S-SD-20: Trazabilidad</v>
      </c>
      <c r="E57" s="43" t="str">
        <f>'Matriz legal finca'!$D68</f>
        <v>N/A</v>
      </c>
      <c r="F57" s="43" t="s">
        <v>866</v>
      </c>
      <c r="G57" s="43" t="s">
        <v>866</v>
      </c>
      <c r="H57" s="43" t="s">
        <v>1027</v>
      </c>
      <c r="I57" s="43" t="s">
        <v>933</v>
      </c>
      <c r="J57" s="128" t="s">
        <v>1093</v>
      </c>
      <c r="K57" s="128" t="s">
        <v>1094</v>
      </c>
      <c r="L57" s="128" t="s">
        <v>1095</v>
      </c>
      <c r="M57" s="128" t="s">
        <v>1096</v>
      </c>
      <c r="N57" s="128" t="s">
        <v>1097</v>
      </c>
      <c r="O57" s="103"/>
      <c r="P57" s="103"/>
      <c r="Q57" s="103"/>
      <c r="R57" s="2"/>
      <c r="S57" s="2"/>
      <c r="T57" s="2"/>
      <c r="U57" s="2"/>
      <c r="V57" s="2"/>
      <c r="W57" s="2"/>
      <c r="X57" s="2"/>
      <c r="Y57" s="2"/>
      <c r="Z57" s="2"/>
      <c r="AA57" s="2"/>
      <c r="AB57" s="2"/>
    </row>
    <row r="58" spans="1:28" ht="121.5">
      <c r="A58" s="125"/>
      <c r="B58" s="42" t="str">
        <f>'Matriz legal finca'!$A69</f>
        <v>Trazabilidad</v>
      </c>
      <c r="C58" s="43" t="str">
        <f>'Matriz legal finca'!$B69</f>
        <v>2.1.10</v>
      </c>
      <c r="D58" s="44" t="str">
        <f>'Matriz legal finca'!$C69</f>
        <v>El equipo empleado para definir el peso o volumen del producto certificado, se calibra anualmente.</v>
      </c>
      <c r="E58" s="43" t="str">
        <f>'Matriz legal finca'!$D69</f>
        <v>N/A</v>
      </c>
      <c r="F58" s="43" t="s">
        <v>866</v>
      </c>
      <c r="G58" s="43" t="s">
        <v>866</v>
      </c>
      <c r="H58" s="43" t="s">
        <v>995</v>
      </c>
      <c r="I58" s="43" t="s">
        <v>996</v>
      </c>
      <c r="J58" s="129" t="s">
        <v>1098</v>
      </c>
      <c r="K58" s="129" t="s">
        <v>1099</v>
      </c>
      <c r="L58" s="129" t="s">
        <v>1100</v>
      </c>
      <c r="M58" s="129" t="s">
        <v>1101</v>
      </c>
      <c r="N58" s="129" t="s">
        <v>1102</v>
      </c>
      <c r="O58" s="103"/>
      <c r="P58" s="103"/>
      <c r="Q58" s="103"/>
      <c r="R58" s="2"/>
      <c r="S58" s="2"/>
      <c r="T58" s="2"/>
      <c r="U58" s="2"/>
      <c r="V58" s="2"/>
      <c r="W58" s="2"/>
      <c r="X58" s="2"/>
      <c r="Y58" s="2"/>
      <c r="Z58" s="2"/>
      <c r="AA58" s="2"/>
      <c r="AB58" s="2"/>
    </row>
    <row r="59" spans="1:28" ht="148.5">
      <c r="A59" s="125"/>
      <c r="B59" s="42" t="str">
        <f>'Matriz legal finca'!$A70</f>
        <v>Trazabilidad en Plataforma en Línea</v>
      </c>
      <c r="C59" s="43" t="str">
        <f>'Matriz legal finca'!$B70</f>
        <v>2.2.1</v>
      </c>
      <c r="D59" s="44" t="str">
        <f>'Matriz legal finca'!$C70</f>
        <v>Los volúmenes vendidos como certificados, se registran en la Plataforma de trazabilidad de Rainforest Alliance, a más tardar dos semanas después del final del trimestre en el que se realizó el envío.
Por favor consulte el Anexo del Capítulo 2 SA-S-SD-20: Trazabilidad</v>
      </c>
      <c r="E59" s="43" t="str">
        <f>'Matriz legal finca'!$D70</f>
        <v>N/A</v>
      </c>
      <c r="F59" s="43" t="s">
        <v>866</v>
      </c>
      <c r="G59" s="43" t="s">
        <v>866</v>
      </c>
      <c r="H59" s="43" t="s">
        <v>953</v>
      </c>
      <c r="I59" s="43" t="s">
        <v>973</v>
      </c>
      <c r="J59" s="128" t="s">
        <v>1103</v>
      </c>
      <c r="K59" s="128" t="s">
        <v>1104</v>
      </c>
      <c r="L59" s="128" t="s">
        <v>1105</v>
      </c>
      <c r="M59" s="128" t="s">
        <v>1106</v>
      </c>
      <c r="N59" s="128" t="s">
        <v>1107</v>
      </c>
      <c r="O59" s="103"/>
      <c r="P59" s="103"/>
      <c r="Q59" s="103"/>
      <c r="R59" s="2"/>
      <c r="S59" s="2"/>
      <c r="T59" s="2"/>
      <c r="U59" s="2"/>
      <c r="V59" s="2"/>
      <c r="W59" s="2"/>
      <c r="X59" s="2"/>
      <c r="Y59" s="2"/>
      <c r="Z59" s="2"/>
      <c r="AA59" s="2"/>
      <c r="AB59" s="2"/>
    </row>
    <row r="60" spans="1:28" ht="162">
      <c r="A60" s="125"/>
      <c r="B60" s="42" t="str">
        <f>'Matriz legal finca'!$A71</f>
        <v>Trazabilidad en Plataforma en Línea</v>
      </c>
      <c r="C60" s="43" t="str">
        <f>'Matriz legal finca'!$B71</f>
        <v>2.2.2</v>
      </c>
      <c r="D60" s="44" t="str">
        <f>'Matriz legal finca'!$C71</f>
        <v>Los compradores de un producto Certificado Rainforest Alliance, tienen establecido un procedimiento para verificar periódicamente que, las transacciones que están en la plataforma de trazabilidad, concuerden con las facturas de los productos certificados comprados y/o enviados.</v>
      </c>
      <c r="E60" s="43" t="str">
        <f>'Matriz legal finca'!$D71</f>
        <v>N/A</v>
      </c>
      <c r="F60" s="43" t="s">
        <v>866</v>
      </c>
      <c r="G60" s="43" t="s">
        <v>866</v>
      </c>
      <c r="H60" s="43" t="s">
        <v>979</v>
      </c>
      <c r="I60" s="43" t="s">
        <v>954</v>
      </c>
      <c r="J60" s="129" t="s">
        <v>1108</v>
      </c>
      <c r="K60" s="129" t="s">
        <v>1104</v>
      </c>
      <c r="L60" s="129" t="s">
        <v>1105</v>
      </c>
      <c r="M60" s="129" t="s">
        <v>1109</v>
      </c>
      <c r="N60" s="129" t="s">
        <v>1110</v>
      </c>
      <c r="O60" s="103"/>
      <c r="P60" s="103"/>
      <c r="Q60" s="103"/>
      <c r="R60" s="2"/>
      <c r="S60" s="2"/>
      <c r="T60" s="2"/>
      <c r="U60" s="2"/>
      <c r="V60" s="2"/>
      <c r="W60" s="2"/>
      <c r="X60" s="2"/>
      <c r="Y60" s="2"/>
      <c r="Z60" s="2"/>
      <c r="AA60" s="2"/>
      <c r="AB60" s="2"/>
    </row>
    <row r="61" spans="1:28" ht="135">
      <c r="A61" s="125"/>
      <c r="B61" s="42" t="str">
        <f>'Matriz legal finca'!$A72</f>
        <v>Trazabilidad en Plataforma en Línea</v>
      </c>
      <c r="C61" s="43" t="str">
        <f>'Matriz legal finca'!$B72</f>
        <v>2.2.3</v>
      </c>
      <c r="D61" s="44" t="str">
        <f>'Matriz legal finca'!$C72</f>
        <v xml:space="preserve">Los volúmenes que no se vendieron como certificados Rainforest Alliance y/o fueron perdidos, se eliminan de la Plataforma de trazabilidad en un plazo de dos semanas después del final del trimestre en el que se dio la venta o se perdió el volumen. 
Para los volúmenes de balance de masa, por favor consulte el Anexo del Capítulo 2 SA-S-SD-20: Trazabilidad para más detalles sobre la aplicabilidad.
</v>
      </c>
      <c r="E61" s="43" t="str">
        <f>'Matriz legal finca'!$D72</f>
        <v>N/A</v>
      </c>
      <c r="F61" s="43" t="s">
        <v>866</v>
      </c>
      <c r="G61" s="43" t="s">
        <v>866</v>
      </c>
      <c r="H61" s="43" t="s">
        <v>979</v>
      </c>
      <c r="I61" s="43" t="s">
        <v>954</v>
      </c>
      <c r="J61" s="128" t="s">
        <v>1111</v>
      </c>
      <c r="K61" s="128" t="s">
        <v>1112</v>
      </c>
      <c r="L61" s="128" t="s">
        <v>1113</v>
      </c>
      <c r="M61" s="128" t="s">
        <v>1114</v>
      </c>
      <c r="N61" s="128" t="s">
        <v>1115</v>
      </c>
      <c r="O61" s="103"/>
      <c r="P61" s="103"/>
      <c r="Q61" s="103"/>
      <c r="R61" s="2"/>
      <c r="S61" s="2"/>
      <c r="T61" s="2"/>
      <c r="U61" s="2"/>
      <c r="V61" s="2"/>
      <c r="W61" s="2"/>
      <c r="X61" s="2"/>
      <c r="Y61" s="2"/>
      <c r="Z61" s="2"/>
      <c r="AA61" s="2"/>
      <c r="AB61" s="2"/>
    </row>
    <row r="62" spans="1:28" ht="108">
      <c r="A62" s="125"/>
      <c r="B62" s="42" t="str">
        <f>'Matriz legal finca'!$A73</f>
        <v>Trazabilidad en Plataforma en Línea</v>
      </c>
      <c r="C62" s="43" t="str">
        <f>'Matriz legal finca'!$B73</f>
        <v>2.2.4</v>
      </c>
      <c r="D62" s="44" t="str">
        <f>'Matriz legal finca'!$C73</f>
        <v>Se obtiene una aprobación de acuerdo con la Política de marcas comerciales y etiquetado de Rainforest Alliance antes del uso dentro y fuera del paquete de marcas comerciales orientadas al público.</v>
      </c>
      <c r="E62" s="43" t="str">
        <f>'Matriz legal finca'!$D73</f>
        <v>Ley de Propiedad Industrial</v>
      </c>
      <c r="F62" s="43" t="s">
        <v>866</v>
      </c>
      <c r="G62" s="43" t="s">
        <v>866</v>
      </c>
      <c r="H62" s="43" t="s">
        <v>953</v>
      </c>
      <c r="I62" s="43" t="s">
        <v>954</v>
      </c>
      <c r="J62" s="129" t="s">
        <v>1116</v>
      </c>
      <c r="K62" s="129" t="s">
        <v>1117</v>
      </c>
      <c r="L62" s="129" t="s">
        <v>1118</v>
      </c>
      <c r="M62" s="129" t="s">
        <v>1119</v>
      </c>
      <c r="N62" s="129" t="s">
        <v>1120</v>
      </c>
      <c r="O62" s="103"/>
      <c r="P62" s="103"/>
      <c r="Q62" s="103"/>
      <c r="R62" s="2"/>
      <c r="S62" s="2"/>
      <c r="T62" s="2"/>
      <c r="U62" s="2"/>
      <c r="V62" s="2"/>
      <c r="W62" s="2"/>
      <c r="X62" s="2"/>
      <c r="Y62" s="2"/>
      <c r="Z62" s="2"/>
      <c r="AA62" s="2"/>
      <c r="AB62" s="2"/>
    </row>
    <row r="63" spans="1:28" ht="135">
      <c r="A63" s="125"/>
      <c r="B63" s="42" t="str">
        <f>'Matriz legal finca'!$A74</f>
        <v>Balance de Masas</v>
      </c>
      <c r="C63" s="43" t="str">
        <f>'Matriz legal finca'!$B74</f>
        <v>2.3.1</v>
      </c>
      <c r="D63" s="44" t="str">
        <f>'Matriz legal finca'!$C74</f>
        <v>Los volúmenes solo se convierten para un proceso que puede ocurrir en la realidad, la conversión de productos no puede retroceder a un producto anterior.</v>
      </c>
      <c r="E63" s="43" t="str">
        <f>'Matriz legal finca'!$D74</f>
        <v>N/A</v>
      </c>
      <c r="F63" s="43" t="s">
        <v>866</v>
      </c>
      <c r="G63" s="43" t="s">
        <v>866</v>
      </c>
      <c r="H63" s="43" t="s">
        <v>979</v>
      </c>
      <c r="I63" s="43" t="s">
        <v>954</v>
      </c>
      <c r="J63" s="128" t="s">
        <v>1122</v>
      </c>
      <c r="K63" s="128" t="s">
        <v>1123</v>
      </c>
      <c r="L63" s="128" t="s">
        <v>1124</v>
      </c>
      <c r="M63" s="128" t="s">
        <v>1125</v>
      </c>
      <c r="N63" s="128" t="s">
        <v>1126</v>
      </c>
      <c r="O63" s="103"/>
      <c r="P63" s="103"/>
      <c r="Q63" s="103"/>
      <c r="R63" s="2"/>
      <c r="S63" s="2"/>
      <c r="T63" s="2"/>
      <c r="U63" s="2"/>
      <c r="V63" s="2"/>
      <c r="W63" s="2"/>
      <c r="X63" s="2"/>
      <c r="Y63" s="2"/>
      <c r="Z63" s="2"/>
      <c r="AA63" s="2"/>
      <c r="AB63" s="2"/>
    </row>
    <row r="64" spans="1:28" ht="81">
      <c r="A64" s="125"/>
      <c r="B64" s="42" t="str">
        <f>'Matriz legal finca'!$A75</f>
        <v>Balance de Masas</v>
      </c>
      <c r="C64" s="43" t="str">
        <f>'Matriz legal finca'!$B75</f>
        <v>2.3.2</v>
      </c>
      <c r="D64" s="44" t="str">
        <f>'Matriz legal finca'!$C75</f>
        <v>El volumen de producto vendido como balance de masa, está 100% cubierto por volúmenes comprados como certificados. En ningún momento se permite un balance de volumen negativo.</v>
      </c>
      <c r="E64" s="43" t="str">
        <f>'Matriz legal finca'!$D75</f>
        <v>N/A</v>
      </c>
      <c r="F64" s="43" t="s">
        <v>866</v>
      </c>
      <c r="G64" s="43" t="s">
        <v>866</v>
      </c>
      <c r="H64" s="43" t="s">
        <v>995</v>
      </c>
      <c r="I64" s="43" t="s">
        <v>996</v>
      </c>
      <c r="J64" s="129" t="s">
        <v>1127</v>
      </c>
      <c r="K64" s="129" t="s">
        <v>1128</v>
      </c>
      <c r="L64" s="129" t="s">
        <v>1129</v>
      </c>
      <c r="M64" s="129" t="s">
        <v>1130</v>
      </c>
      <c r="N64" s="129" t="s">
        <v>1131</v>
      </c>
      <c r="O64" s="103"/>
      <c r="P64" s="103"/>
      <c r="Q64" s="103"/>
      <c r="R64" s="2"/>
      <c r="S64" s="2"/>
      <c r="T64" s="2"/>
      <c r="U64" s="2"/>
      <c r="V64" s="2"/>
      <c r="W64" s="2"/>
      <c r="X64" s="2"/>
      <c r="Y64" s="2"/>
      <c r="Z64" s="2"/>
      <c r="AA64" s="2"/>
      <c r="AB64" s="2"/>
    </row>
    <row r="65" spans="1:28" ht="121.5">
      <c r="A65" s="125"/>
      <c r="B65" s="42" t="str">
        <f>'Matriz legal finca'!$A76</f>
        <v>Balance de Masas</v>
      </c>
      <c r="C65" s="43" t="str">
        <f>'Matriz legal finca'!$B76</f>
        <v>2.3.3</v>
      </c>
      <c r="D65" s="44" t="str">
        <f>'Matriz legal finca'!$C76</f>
        <v xml:space="preserve">Los volúmenes vendidos como certificados, cumplen los requisitos de porcentaje mínimo de coincidencia de origen. Esto solo se aplica a los productos de balance de masas de cacao para los que se requieren reglas de coincidencia de origen. 
Por favor consulte el Anexo del Capítulo 2 SA-S-SD-20: Trazabilidad, para obtener mayores detalles sobre aplicabilidad.
</v>
      </c>
      <c r="E65" s="43" t="str">
        <f>'Matriz legal finca'!$D76</f>
        <v>Ley de Propiedad Industrial</v>
      </c>
      <c r="F65" s="43" t="s">
        <v>866</v>
      </c>
      <c r="G65" s="43" t="s">
        <v>866</v>
      </c>
      <c r="H65" s="43" t="s">
        <v>979</v>
      </c>
      <c r="I65" s="43" t="s">
        <v>954</v>
      </c>
      <c r="J65" s="128" t="s">
        <v>1132</v>
      </c>
      <c r="K65" s="128" t="s">
        <v>1133</v>
      </c>
      <c r="L65" s="128" t="s">
        <v>1134</v>
      </c>
      <c r="M65" s="128" t="s">
        <v>1135</v>
      </c>
      <c r="N65" s="128" t="s">
        <v>1136</v>
      </c>
      <c r="O65" s="103"/>
      <c r="P65" s="103"/>
      <c r="Q65" s="103"/>
      <c r="R65" s="2"/>
      <c r="S65" s="2"/>
      <c r="T65" s="2"/>
      <c r="U65" s="2"/>
      <c r="V65" s="2"/>
      <c r="W65" s="2"/>
      <c r="X65" s="2"/>
      <c r="Y65" s="2"/>
      <c r="Z65" s="2"/>
      <c r="AA65" s="2"/>
      <c r="AB65" s="2"/>
    </row>
    <row r="66" spans="1:28" ht="202.5">
      <c r="A66" s="125"/>
      <c r="B66" s="42" t="str">
        <f>'Matriz legal finca'!$A77</f>
        <v>Balance de Masas</v>
      </c>
      <c r="C66" s="43" t="str">
        <f>'Matriz legal finca'!$B77</f>
        <v>2.3.4</v>
      </c>
      <c r="D66" s="44" t="str">
        <f>'Matriz legal finca'!$C77</f>
        <v xml:space="preserve">La documentación de compra y venta de los volúmenes vendidos como certificados, incluye información de origen a nivel de país, para los volúmenes entrantes certificados y no certificados. Esto solo se aplica a los productos de balance de masa de cacao para los que se necesitan reglas de coincidencia de origen. 
Por favor consulte el Anexo del Capítulo 2 SA-S-SD-20: Trazabilidad, para obtener mayores detalles sobre aplicabilidad.
</v>
      </c>
      <c r="E66" s="43" t="str">
        <f>'Matriz legal finca'!$D77</f>
        <v>Ley de Propiedad Industrial</v>
      </c>
      <c r="F66" s="43" t="s">
        <v>866</v>
      </c>
      <c r="G66" s="43" t="s">
        <v>866</v>
      </c>
      <c r="H66" s="43" t="s">
        <v>926</v>
      </c>
      <c r="I66" s="43" t="s">
        <v>954</v>
      </c>
      <c r="J66" s="129" t="s">
        <v>1137</v>
      </c>
      <c r="K66" s="129" t="s">
        <v>1138</v>
      </c>
      <c r="L66" s="129" t="s">
        <v>1139</v>
      </c>
      <c r="M66" s="129" t="s">
        <v>1140</v>
      </c>
      <c r="N66" s="129" t="s">
        <v>1141</v>
      </c>
      <c r="O66" s="103"/>
      <c r="P66" s="103"/>
      <c r="Q66" s="103"/>
      <c r="R66" s="2"/>
      <c r="S66" s="2"/>
      <c r="T66" s="2"/>
      <c r="U66" s="2"/>
      <c r="V66" s="2"/>
      <c r="W66" s="2"/>
      <c r="X66" s="2"/>
      <c r="Y66" s="2"/>
      <c r="Z66" s="2"/>
      <c r="AA66" s="2"/>
      <c r="AB66" s="2"/>
    </row>
    <row r="67" spans="1:28" ht="81">
      <c r="A67" s="125"/>
      <c r="B67" s="42" t="str">
        <f>'Matriz legal finca'!$A78</f>
        <v>Balance de Masas</v>
      </c>
      <c r="C67" s="43" t="str">
        <f>'Matriz legal finca'!$B78</f>
        <v>2.3.5</v>
      </c>
      <c r="D67" s="44" t="str">
        <f>'Matriz legal finca'!$C78</f>
        <v>El movimiento de volúmenes de balance de masas de un titular de certificado a otro, siempre deberá ir acompañado del envío físico del producto correspondiente. El comercio de volumen sin un envío físico solo puede darse entre sitios cubiertos por el mismo alcance del certificado.</v>
      </c>
      <c r="E67" s="43" t="str">
        <f>'Matriz legal finca'!$D78</f>
        <v>N/A</v>
      </c>
      <c r="F67" s="43" t="s">
        <v>866</v>
      </c>
      <c r="G67" s="43" t="s">
        <v>866</v>
      </c>
      <c r="H67" s="43" t="s">
        <v>979</v>
      </c>
      <c r="I67" s="43" t="s">
        <v>954</v>
      </c>
      <c r="J67" s="128" t="s">
        <v>1142</v>
      </c>
      <c r="K67" s="128" t="s">
        <v>1143</v>
      </c>
      <c r="L67" s="128" t="s">
        <v>1144</v>
      </c>
      <c r="M67" s="128" t="s">
        <v>1145</v>
      </c>
      <c r="N67" s="128" t="s">
        <v>1146</v>
      </c>
      <c r="O67" s="103"/>
      <c r="P67" s="103"/>
      <c r="Q67" s="103"/>
      <c r="R67" s="2"/>
      <c r="S67" s="2"/>
      <c r="T67" s="2"/>
      <c r="U67" s="2"/>
      <c r="V67" s="2"/>
      <c r="W67" s="2"/>
      <c r="X67" s="2"/>
      <c r="Y67" s="2"/>
      <c r="Z67" s="2"/>
      <c r="AA67" s="2"/>
      <c r="AB67" s="2"/>
    </row>
    <row r="68" spans="1:28">
      <c r="A68" s="125"/>
      <c r="B68" s="217" t="str">
        <f>'Matriz legal finca'!$A79</f>
        <v>Capítulo III: Ingresos y Responsabilidad Compartida</v>
      </c>
      <c r="C68" s="185"/>
      <c r="D68" s="186"/>
      <c r="E68" s="86">
        <f>'Matriz legal finca'!$D79</f>
        <v>0</v>
      </c>
      <c r="F68" s="86"/>
      <c r="G68" s="86"/>
      <c r="H68" s="86"/>
      <c r="I68" s="86"/>
      <c r="J68" s="133"/>
      <c r="K68" s="133"/>
      <c r="L68" s="133"/>
      <c r="M68" s="133"/>
      <c r="N68" s="133"/>
      <c r="O68" s="103"/>
      <c r="P68" s="103"/>
      <c r="Q68" s="103"/>
      <c r="R68" s="2"/>
      <c r="S68" s="2"/>
      <c r="T68" s="2"/>
      <c r="U68" s="2"/>
      <c r="V68" s="2"/>
      <c r="W68" s="2"/>
      <c r="X68" s="2"/>
      <c r="Y68" s="2"/>
      <c r="Z68" s="2"/>
      <c r="AA68" s="2"/>
      <c r="AB68" s="2"/>
    </row>
    <row r="69" spans="1:28" ht="148.5">
      <c r="A69" s="125"/>
      <c r="B69" s="42" t="str">
        <f>'Matriz legal finca'!$A80</f>
        <v xml:space="preserve">Costos de Producción e Ingreso Digno </v>
      </c>
      <c r="C69" s="43" t="str">
        <f>'Matriz legal finca'!$B80</f>
        <v>3.1.1</v>
      </c>
      <c r="D69" s="44" t="str">
        <f>'Matriz legal finca'!$C80</f>
        <v>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Costos de producción por kg de producto cosechado 
Ingreso neto del cultivo certificado por kg. de producto cosechado.</v>
      </c>
      <c r="E69" s="43" t="str">
        <f>'Matriz legal finca'!$D80</f>
        <v>N/A</v>
      </c>
      <c r="F69" s="43" t="s">
        <v>866</v>
      </c>
      <c r="G69" s="43" t="s">
        <v>866</v>
      </c>
      <c r="H69" s="43" t="str">
        <f t="shared" ref="H69:H70" si="3">IF(M70&gt;2,"grave",IF(M70&lt;2,"moderado","significante"))</f>
        <v>grave</v>
      </c>
      <c r="I69" s="43" t="s">
        <v>948</v>
      </c>
      <c r="J69" s="128" t="s">
        <v>1147</v>
      </c>
      <c r="K69" s="128" t="s">
        <v>1148</v>
      </c>
      <c r="L69" s="128" t="s">
        <v>1149</v>
      </c>
      <c r="M69" s="128" t="s">
        <v>1150</v>
      </c>
      <c r="N69" s="128" t="s">
        <v>1151</v>
      </c>
      <c r="O69" s="103"/>
      <c r="P69" s="103"/>
      <c r="Q69" s="103"/>
      <c r="R69" s="2"/>
      <c r="S69" s="2"/>
      <c r="T69" s="2"/>
      <c r="U69" s="2"/>
      <c r="V69" s="2"/>
      <c r="W69" s="2"/>
      <c r="X69" s="2"/>
      <c r="Y69" s="2"/>
      <c r="Z69" s="2"/>
      <c r="AA69" s="2"/>
      <c r="AB69" s="2"/>
    </row>
    <row r="70" spans="1:28" ht="175.5">
      <c r="A70" s="125"/>
      <c r="B70" s="42" t="str">
        <f>'Matriz legal finca'!$A81</f>
        <v xml:space="preserve">Costos de Producción e Ingreso Digno </v>
      </c>
      <c r="C70" s="43" t="str">
        <f>'Matriz legal finca'!$B81</f>
        <v>3.1.2</v>
      </c>
      <c r="D70" s="44" t="str">
        <f>'Matriz legal finca'!$C81</f>
        <v xml:space="preserve">El ingreso neto real de los hogares de los miembros del grupo, se evalúa con respecto al Punto de Referencia del Ingreso Digno para tener una muestra de miembros del grupo. 
Indicador: 
Ingreso neto promedio y medio 
Brecha promedio y media con respecto al punto de referencia del Ingreso Digno (monetaria y %) 
% de productores que cumplen con el Punto de Referencia del Ingreso Digno 
Por favor consulte el Anexo del Capítulo 3 SA-S-SD-20: Ingreso y responsabilidad compartida
</v>
      </c>
      <c r="E70" s="43" t="str">
        <f>'Matriz legal finca'!$D81</f>
        <v>N/A</v>
      </c>
      <c r="F70" s="43" t="s">
        <v>866</v>
      </c>
      <c r="G70" s="43" t="s">
        <v>866</v>
      </c>
      <c r="H70" s="43" t="str">
        <f t="shared" si="3"/>
        <v>grave</v>
      </c>
      <c r="I70" s="43" t="s">
        <v>948</v>
      </c>
      <c r="J70" s="129" t="s">
        <v>1152</v>
      </c>
      <c r="K70" s="129" t="s">
        <v>1153</v>
      </c>
      <c r="L70" s="129" t="s">
        <v>1154</v>
      </c>
      <c r="M70" s="129" t="s">
        <v>1155</v>
      </c>
      <c r="N70" s="129" t="s">
        <v>1151</v>
      </c>
      <c r="O70" s="103"/>
      <c r="P70" s="103"/>
      <c r="Q70" s="103"/>
      <c r="R70" s="2"/>
      <c r="S70" s="2"/>
      <c r="T70" s="2"/>
      <c r="U70" s="2"/>
      <c r="V70" s="2"/>
      <c r="W70" s="2"/>
      <c r="X70" s="2"/>
      <c r="Y70" s="2"/>
      <c r="Z70" s="2"/>
      <c r="AA70" s="2"/>
      <c r="AB70" s="2"/>
    </row>
    <row r="71" spans="1:28" ht="310.5">
      <c r="A71" s="125"/>
      <c r="B71" s="42" t="str">
        <f>'Matriz legal finca'!$A82</f>
        <v>Diferencial para la sostenibilidad</v>
      </c>
      <c r="C71" s="43" t="str">
        <f>'Matriz legal finca'!$B82</f>
        <v>3.2.1</v>
      </c>
      <c r="D71" s="44" t="str">
        <f>'Matriz legal finca'!$C82</f>
        <v>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Por lo menos anualmente, la administración del grupo:
• Documenta el Diferencial de Sostenibilidad de Rainforest Alliance recibido en volumen. Se mantienen registros separados para los pagos del Diferencial de Sostenibilidad de cada comprador que se distinguen claramente del precio de mercado, otras primas, como las primas de calidad o las primas específicas de cultivos y países,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a nivel de miembro de grupo</v>
      </c>
      <c r="E71" s="43" t="str">
        <f>'Matriz legal finca'!$D82</f>
        <v>N/A</v>
      </c>
      <c r="F71" s="43" t="s">
        <v>866</v>
      </c>
      <c r="G71" s="43" t="s">
        <v>866</v>
      </c>
      <c r="H71" s="43" t="s">
        <v>979</v>
      </c>
      <c r="I71" s="43" t="s">
        <v>954</v>
      </c>
      <c r="J71" s="128" t="s">
        <v>1156</v>
      </c>
      <c r="K71" s="128" t="s">
        <v>1157</v>
      </c>
      <c r="L71" s="128" t="s">
        <v>1158</v>
      </c>
      <c r="M71" s="128" t="s">
        <v>1159</v>
      </c>
      <c r="N71" s="128" t="s">
        <v>1160</v>
      </c>
      <c r="O71" s="103"/>
      <c r="P71" s="103"/>
      <c r="Q71" s="103"/>
      <c r="R71" s="2"/>
      <c r="S71" s="2"/>
      <c r="T71" s="2"/>
      <c r="U71" s="2"/>
      <c r="V71" s="2"/>
      <c r="W71" s="2"/>
      <c r="X71" s="2"/>
      <c r="Y71" s="2"/>
      <c r="Z71" s="2"/>
      <c r="AA71" s="2"/>
      <c r="AB71" s="2"/>
    </row>
    <row r="72" spans="1:28" ht="283.5">
      <c r="A72" s="125"/>
      <c r="B72" s="42" t="str">
        <f>'Matriz legal finca'!$A83</f>
        <v>Diferencial para la sostenibilidad</v>
      </c>
      <c r="C72" s="43" t="str">
        <f>'Matriz legal finca'!$B83</f>
        <v>3.2.2</v>
      </c>
      <c r="D72" s="44" t="str">
        <f>'Matriz legal finca'!$C83</f>
        <v>El Diferencial de Sostenibilidad de Rainforest Alliance se gasta en beneficio del productor y/o de los trabajadores. 
Por lo menos una vez al año, documentos de la gerencia de la finca; El Diferencial de Sostenibilidad recibido por volumen. Se mantienen registros separados para los pagos del Diferencial de Sostenibilidad de cada comprador, que se diferencian claramente del precio del mercado, otras primas, como primas de calidad o primas específicas de cultivos y país. Cómo se ha gastado el Diferencial de Sostenibilidad A) para beneficio del productor y/o B) para beneficio de los trabajadores, incluidas las categorías especificadas. Si el Diferencial de Sostenibilidad se gasta en beneficio de los trabajadores, la gerencia de la finca consulta con los representantes de los trabajadores sobre las prioridades y la asignación del Diferencial de Sostenibilidad. El Diferencial de Sostenibilidad se puede asignar a las siguientes categorías: salarios, condiciones de trabajo, salud y seguridad, y vivienda. 
Indicador: Monto del Diferencial de Sostenibilidad de Rainforest Alliance recibido (total y por volumen) Distribución del Diferencial de Sostenibilidad como % del monto total recibido, en A) uso propio, y B) beneficios para los trabajadores, para las categorías a) salarios; b) condiciones de trabajo; c) salud y seguridad; d) vivienda.</v>
      </c>
      <c r="E72" s="43" t="str">
        <f>'Matriz legal finca'!$D83</f>
        <v>N/A</v>
      </c>
      <c r="F72" s="43" t="s">
        <v>866</v>
      </c>
      <c r="G72" s="43" t="s">
        <v>866</v>
      </c>
      <c r="H72" s="43" t="s">
        <v>979</v>
      </c>
      <c r="I72" s="43" t="s">
        <v>954</v>
      </c>
      <c r="J72" s="129" t="s">
        <v>1161</v>
      </c>
      <c r="K72" s="129" t="s">
        <v>1157</v>
      </c>
      <c r="L72" s="129" t="s">
        <v>1158</v>
      </c>
      <c r="M72" s="129" t="s">
        <v>1162</v>
      </c>
      <c r="N72" s="129" t="s">
        <v>1163</v>
      </c>
      <c r="O72" s="103"/>
      <c r="P72" s="103"/>
      <c r="Q72" s="103"/>
      <c r="R72" s="2"/>
      <c r="S72" s="2"/>
      <c r="T72" s="2"/>
      <c r="U72" s="2"/>
      <c r="V72" s="2"/>
      <c r="W72" s="2"/>
      <c r="X72" s="2"/>
      <c r="Y72" s="2"/>
      <c r="Z72" s="2"/>
      <c r="AA72" s="2"/>
      <c r="AB72" s="2"/>
    </row>
    <row r="73" spans="1:28" ht="216">
      <c r="A73" s="125"/>
      <c r="B73" s="42" t="str">
        <f>'Matriz legal finca'!$A84</f>
        <v>Diferencial para la sostenibilidad</v>
      </c>
      <c r="C73" s="43" t="str">
        <f>'Matriz legal finca'!$B84</f>
        <v>3.2.3</v>
      </c>
      <c r="D73" s="44" t="str">
        <f>'Matriz legal finca'!$C84</f>
        <v xml:space="preserve">Los titulares de certificado responsables, pagan el Diferencial de Sostenibilidad en forma de pago monetario además del precio del mercado, de primas por calidad u otros diferenciales. El Diferencial de Sostenibilidad no puede pagarse en especie.
Por favor consulte el Anexo del Capítulo 3 SA-S-SD-20: Ingreso y responsabilidad compartida
</v>
      </c>
      <c r="E73" s="43" t="str">
        <f>'Matriz legal finca'!$D84</f>
        <v>N/A</v>
      </c>
      <c r="F73" s="43" t="s">
        <v>866</v>
      </c>
      <c r="G73" s="43" t="s">
        <v>866</v>
      </c>
      <c r="H73" s="43" t="s">
        <v>979</v>
      </c>
      <c r="I73" s="43" t="s">
        <v>954</v>
      </c>
      <c r="J73" s="128" t="s">
        <v>1164</v>
      </c>
      <c r="K73" s="128" t="s">
        <v>1165</v>
      </c>
      <c r="L73" s="128" t="s">
        <v>1166</v>
      </c>
      <c r="M73" s="128" t="s">
        <v>1167</v>
      </c>
      <c r="N73" s="128" t="s">
        <v>1168</v>
      </c>
      <c r="O73" s="103"/>
      <c r="P73" s="103"/>
      <c r="Q73" s="103"/>
      <c r="R73" s="2"/>
      <c r="S73" s="2"/>
      <c r="T73" s="2"/>
      <c r="U73" s="2"/>
      <c r="V73" s="2"/>
      <c r="W73" s="2"/>
      <c r="X73" s="2"/>
      <c r="Y73" s="2"/>
      <c r="Z73" s="2"/>
      <c r="AA73" s="2"/>
      <c r="AB73" s="2"/>
    </row>
    <row r="74" spans="1:28" ht="189">
      <c r="A74" s="125"/>
      <c r="B74" s="42" t="str">
        <f>'Matriz legal finca'!$A85</f>
        <v>Diferencial para la sostenibilidad</v>
      </c>
      <c r="C74" s="43" t="str">
        <f>'Matriz legal finca'!$B85</f>
        <v>3.2.4</v>
      </c>
      <c r="D74" s="44" t="str">
        <f>'Matriz legal finca'!$C85</f>
        <v xml:space="preserve">Los titulares de certificado responsables, tienen convenios contractuales claros establecidos que especifican la cantidad y otros términos relacionados con el pago del Diferencial de Sostenibilidad. Consulte el Anexo S14 para obtener más detalles sobre la aplicabilidad.
Por favor consulte el Anexo del Capítulo 3 SA-S-SD-20: Ingreso y responsabilidad compartida
</v>
      </c>
      <c r="E74" s="43" t="str">
        <f>'Matriz legal finca'!$D85</f>
        <v>N/A</v>
      </c>
      <c r="F74" s="43" t="s">
        <v>866</v>
      </c>
      <c r="G74" s="43" t="s">
        <v>866</v>
      </c>
      <c r="H74" s="43" t="s">
        <v>979</v>
      </c>
      <c r="I74" s="43" t="s">
        <v>954</v>
      </c>
      <c r="J74" s="129" t="s">
        <v>1169</v>
      </c>
      <c r="K74" s="129" t="s">
        <v>1165</v>
      </c>
      <c r="L74" s="129" t="s">
        <v>1166</v>
      </c>
      <c r="M74" s="129" t="s">
        <v>1170</v>
      </c>
      <c r="N74" s="129" t="s">
        <v>1171</v>
      </c>
      <c r="O74" s="103"/>
      <c r="P74" s="103"/>
      <c r="Q74" s="103"/>
      <c r="R74" s="2"/>
      <c r="S74" s="2"/>
      <c r="T74" s="2"/>
      <c r="U74" s="2"/>
      <c r="V74" s="2"/>
      <c r="W74" s="2"/>
      <c r="X74" s="2"/>
      <c r="Y74" s="2"/>
      <c r="Z74" s="2"/>
      <c r="AA74" s="2"/>
      <c r="AB74" s="2"/>
    </row>
    <row r="75" spans="1:28" ht="135">
      <c r="A75" s="125"/>
      <c r="B75" s="42" t="str">
        <f>'Matriz legal finca'!$A86</f>
        <v>Diferencial para la sostenibilidad</v>
      </c>
      <c r="C75" s="43" t="str">
        <f>'Matriz legal finca'!$B86</f>
        <v>3.2.5</v>
      </c>
      <c r="D75" s="44" t="str">
        <f>'Matriz legal finca'!$C86</f>
        <v xml:space="preserve">El monto completo del Diferencial de Sostenibilidad se paga por lo menos anualmente y a más tardar según lo que indican los términos de pago definidos para el cultivo correspondiente.
Por favor consulte el Anexo del Capítulo 3 SA-S-SD-20: Ingreso y responsabilidad compartida
</v>
      </c>
      <c r="E75" s="43" t="str">
        <f>'Matriz legal finca'!$D86</f>
        <v>N/A</v>
      </c>
      <c r="F75" s="43" t="s">
        <v>866</v>
      </c>
      <c r="G75" s="43" t="s">
        <v>866</v>
      </c>
      <c r="H75" s="43" t="s">
        <v>979</v>
      </c>
      <c r="I75" s="43" t="s">
        <v>954</v>
      </c>
      <c r="J75" s="128" t="s">
        <v>1172</v>
      </c>
      <c r="K75" s="128" t="s">
        <v>1173</v>
      </c>
      <c r="L75" s="128" t="s">
        <v>1174</v>
      </c>
      <c r="M75" s="128" t="s">
        <v>1175</v>
      </c>
      <c r="N75" s="128" t="s">
        <v>1176</v>
      </c>
      <c r="O75" s="103"/>
      <c r="P75" s="103"/>
      <c r="Q75" s="103"/>
      <c r="R75" s="2"/>
      <c r="S75" s="2"/>
      <c r="T75" s="2"/>
      <c r="U75" s="2"/>
      <c r="V75" s="2"/>
      <c r="W75" s="2"/>
      <c r="X75" s="2"/>
      <c r="Y75" s="2"/>
      <c r="Z75" s="2"/>
      <c r="AA75" s="2"/>
      <c r="AB75" s="2"/>
    </row>
    <row r="76" spans="1:28" ht="94.5">
      <c r="A76" s="125"/>
      <c r="B76" s="42" t="str">
        <f>'Matriz legal finca'!$A87</f>
        <v>Diferencial para la sostenibilidad</v>
      </c>
      <c r="C76" s="43" t="str">
        <f>'Matriz legal finca'!$B87</f>
        <v>3.2.6</v>
      </c>
      <c r="D76" s="44" t="str">
        <f>'Matriz legal finca'!$C87</f>
        <v xml:space="preserve">La confirmación del pago del Diferencial de Sostenibilidad se registra en la plataforma de trazabilidad.
Por favor consulte el Anexo del Capítulo 3 SA-S-SD-20: Ingreso y responsabilidad compartida
</v>
      </c>
      <c r="E76" s="43" t="str">
        <f>'Matriz legal finca'!$D87</f>
        <v>N/A</v>
      </c>
      <c r="F76" s="43" t="s">
        <v>866</v>
      </c>
      <c r="G76" s="43" t="s">
        <v>866</v>
      </c>
      <c r="H76" s="43" t="s">
        <v>979</v>
      </c>
      <c r="I76" s="43" t="s">
        <v>954</v>
      </c>
      <c r="J76" s="129" t="s">
        <v>1177</v>
      </c>
      <c r="K76" s="129" t="s">
        <v>1178</v>
      </c>
      <c r="L76" s="129" t="s">
        <v>1174</v>
      </c>
      <c r="M76" s="129" t="s">
        <v>1179</v>
      </c>
      <c r="N76" s="129" t="s">
        <v>1180</v>
      </c>
      <c r="O76" s="103"/>
      <c r="P76" s="103"/>
      <c r="Q76" s="103"/>
      <c r="R76" s="2"/>
      <c r="S76" s="2"/>
      <c r="T76" s="2"/>
      <c r="U76" s="2"/>
      <c r="V76" s="2"/>
      <c r="W76" s="2"/>
      <c r="X76" s="2"/>
      <c r="Y76" s="2"/>
      <c r="Z76" s="2"/>
      <c r="AA76" s="2"/>
      <c r="AB76" s="2"/>
    </row>
    <row r="77" spans="1:28" ht="121.5">
      <c r="A77" s="125"/>
      <c r="B77" s="42" t="str">
        <f>'Matriz legal finca'!$A88</f>
        <v>Diferencial para la sostenibilidad</v>
      </c>
      <c r="C77" s="43" t="str">
        <f>'Matriz legal finca'!$B88</f>
        <v>3.2.7</v>
      </c>
      <c r="D77" s="44" t="str">
        <f>'Matriz legal finca'!$C88</f>
        <v xml:space="preserve">El Diferencial de Sostenibilidad pagado, suma por lo menos, el mínimo prescrito para cultivos para los que se define un mínimo.
Por favor consulte el Anexo del Capítulo 3 SA-S-SD-20: Ingreso y responsabilidad compartida
</v>
      </c>
      <c r="E77" s="43" t="str">
        <f>'Matriz legal finca'!$D88</f>
        <v>N/A</v>
      </c>
      <c r="F77" s="43" t="s">
        <v>866</v>
      </c>
      <c r="G77" s="43" t="s">
        <v>866</v>
      </c>
      <c r="H77" s="43" t="s">
        <v>979</v>
      </c>
      <c r="I77" s="43" t="s">
        <v>954</v>
      </c>
      <c r="J77" s="128" t="s">
        <v>1181</v>
      </c>
      <c r="K77" s="128" t="s">
        <v>1182</v>
      </c>
      <c r="L77" s="128" t="s">
        <v>1183</v>
      </c>
      <c r="M77" s="128" t="s">
        <v>1167</v>
      </c>
      <c r="N77" s="128" t="s">
        <v>1184</v>
      </c>
      <c r="O77" s="103"/>
      <c r="P77" s="103"/>
      <c r="Q77" s="103"/>
      <c r="R77" s="2"/>
      <c r="S77" s="2"/>
      <c r="T77" s="2"/>
      <c r="U77" s="2"/>
      <c r="V77" s="2"/>
      <c r="W77" s="2"/>
      <c r="X77" s="2"/>
      <c r="Y77" s="2"/>
      <c r="Z77" s="2"/>
      <c r="AA77" s="2"/>
      <c r="AB77" s="2"/>
    </row>
    <row r="78" spans="1:28" ht="283.5">
      <c r="A78" s="125"/>
      <c r="B78" s="42" t="str">
        <f>'Matriz legal finca'!$A89</f>
        <v>Inversiones para la Sostenibilidad</v>
      </c>
      <c r="C78" s="43" t="str">
        <f>'Matriz legal finca'!$B89</f>
        <v>3.3.1</v>
      </c>
      <c r="D78" s="44" t="str">
        <f>'Matriz legal finca'!$C89</f>
        <v>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
Por favor consulte el Anexo S16 RA-S-MT-17: Plantilla para el Plan de Inversiones en Sostenibilidad</v>
      </c>
      <c r="E78" s="43" t="str">
        <f>'Matriz legal finca'!$D89</f>
        <v>N/A</v>
      </c>
      <c r="F78" s="43" t="s">
        <v>866</v>
      </c>
      <c r="G78" s="43" t="s">
        <v>866</v>
      </c>
      <c r="H78" s="43" t="s">
        <v>979</v>
      </c>
      <c r="I78" s="43" t="s">
        <v>954</v>
      </c>
      <c r="J78" s="129" t="s">
        <v>1185</v>
      </c>
      <c r="K78" s="129" t="s">
        <v>1186</v>
      </c>
      <c r="L78" s="129" t="s">
        <v>1187</v>
      </c>
      <c r="M78" s="129" t="s">
        <v>1188</v>
      </c>
      <c r="N78" s="129" t="s">
        <v>1189</v>
      </c>
      <c r="O78" s="103"/>
      <c r="P78" s="103"/>
      <c r="Q78" s="103"/>
      <c r="R78" s="2"/>
      <c r="S78" s="2"/>
      <c r="T78" s="2"/>
      <c r="U78" s="2"/>
      <c r="V78" s="2"/>
      <c r="W78" s="2"/>
      <c r="X78" s="2"/>
      <c r="Y78" s="2"/>
      <c r="Z78" s="2"/>
      <c r="AA78" s="2"/>
      <c r="AB78" s="2"/>
    </row>
    <row r="79" spans="1:28" ht="135">
      <c r="A79" s="125"/>
      <c r="B79" s="42" t="str">
        <f>'Matriz legal finca'!$A90</f>
        <v>Inversiones para la Sostenibilidad</v>
      </c>
      <c r="C79" s="43" t="str">
        <f>'Matriz legal finca'!$B90</f>
        <v>3.3.2 N1</v>
      </c>
      <c r="D79" s="44" t="str">
        <f>'Matriz legal finca'!$C90</f>
        <v>La administración del grupo consulta anualmente con una representación de los miembros del grupo para definir en conjunto, el contenido del plan de inversión. La administración del grupo consulta anualmente con los compradores acerca de sus contribuciones al plan de inversión.</v>
      </c>
      <c r="E79" s="43" t="str">
        <f>'Matriz legal finca'!$D90</f>
        <v>N/A</v>
      </c>
      <c r="F79" s="43" t="s">
        <v>866</v>
      </c>
      <c r="G79" s="43" t="s">
        <v>866</v>
      </c>
      <c r="H79" s="43" t="s">
        <v>979</v>
      </c>
      <c r="I79" s="43" t="s">
        <v>954</v>
      </c>
      <c r="J79" s="128" t="s">
        <v>1190</v>
      </c>
      <c r="K79" s="128" t="s">
        <v>1191</v>
      </c>
      <c r="L79" s="128" t="s">
        <v>1192</v>
      </c>
      <c r="M79" s="128" t="s">
        <v>1193</v>
      </c>
      <c r="N79" s="128" t="s">
        <v>1194</v>
      </c>
      <c r="O79" s="103"/>
      <c r="P79" s="103"/>
      <c r="Q79" s="103"/>
      <c r="R79" s="2"/>
      <c r="S79" s="2"/>
      <c r="T79" s="2"/>
      <c r="U79" s="2"/>
      <c r="V79" s="2"/>
      <c r="W79" s="2"/>
      <c r="X79" s="2"/>
      <c r="Y79" s="2"/>
      <c r="Z79" s="2"/>
      <c r="AA79" s="2"/>
      <c r="AB79" s="2"/>
    </row>
    <row r="80" spans="1:28" ht="135">
      <c r="A80" s="125"/>
      <c r="B80" s="42" t="str">
        <f>'Matriz legal finca'!$A91</f>
        <v>Inversiones para la Sostenibilidad</v>
      </c>
      <c r="C80" s="43" t="str">
        <f>'Matriz legal finca'!$B91</f>
        <v>3.3.3 N1</v>
      </c>
      <c r="D80" s="44" t="str">
        <f>'Matriz legal finca'!$C91</f>
        <v>La gerencia de la finca consulta anualmente con una representación de los trabajadores para definir, en conjunto, el contenido del plan de inversión. La gerencia de la finca consulta anualmente con los compradores acerca de sus contribuciones al plan de inversión.</v>
      </c>
      <c r="E80" s="43" t="str">
        <f>'Matriz legal finca'!$D91</f>
        <v>N/A</v>
      </c>
      <c r="F80" s="43" t="s">
        <v>866</v>
      </c>
      <c r="G80" s="43" t="s">
        <v>866</v>
      </c>
      <c r="H80" s="43" t="s">
        <v>979</v>
      </c>
      <c r="I80" s="43" t="s">
        <v>954</v>
      </c>
      <c r="J80" s="129" t="s">
        <v>1195</v>
      </c>
      <c r="K80" s="129" t="s">
        <v>1196</v>
      </c>
      <c r="L80" s="129" t="s">
        <v>1192</v>
      </c>
      <c r="M80" s="129" t="s">
        <v>1197</v>
      </c>
      <c r="N80" s="129" t="s">
        <v>1198</v>
      </c>
      <c r="O80" s="103"/>
      <c r="P80" s="103"/>
      <c r="Q80" s="103"/>
      <c r="R80" s="2"/>
      <c r="S80" s="2"/>
      <c r="T80" s="2"/>
      <c r="U80" s="2"/>
      <c r="V80" s="2"/>
      <c r="W80" s="2"/>
      <c r="X80" s="2"/>
      <c r="Y80" s="2"/>
      <c r="Z80" s="2"/>
      <c r="AA80" s="2"/>
      <c r="AB80" s="2"/>
    </row>
    <row r="81" spans="1:28" ht="202.5">
      <c r="A81" s="125"/>
      <c r="B81" s="42" t="str">
        <f>'Matriz legal finca'!$A92</f>
        <v>Pago del monto de  la Inversión en Sostenibilidad</v>
      </c>
      <c r="C81" s="43" t="str">
        <f>'Matriz legal finca'!$B92</f>
        <v>3.3.4</v>
      </c>
      <c r="D81" s="44" t="str">
        <f>'Matriz legal finca'!$C92</f>
        <v>El monto completo de la Inversión en Sostenibilidad se paga por lo menos anualmente y nomás tarde de los términos de pago definidos para el cultivo correspondiente.</v>
      </c>
      <c r="E81" s="43" t="str">
        <f>'Matriz legal finca'!$D92</f>
        <v>N/A</v>
      </c>
      <c r="F81" s="43" t="s">
        <v>866</v>
      </c>
      <c r="G81" s="43" t="s">
        <v>866</v>
      </c>
      <c r="H81" s="43" t="s">
        <v>979</v>
      </c>
      <c r="I81" s="43" t="s">
        <v>954</v>
      </c>
      <c r="J81" s="128" t="s">
        <v>1199</v>
      </c>
      <c r="K81" s="128" t="s">
        <v>1200</v>
      </c>
      <c r="L81" s="128" t="s">
        <v>1201</v>
      </c>
      <c r="M81" s="128" t="s">
        <v>1202</v>
      </c>
      <c r="N81" s="128" t="s">
        <v>1203</v>
      </c>
      <c r="O81" s="103"/>
      <c r="P81" s="103"/>
      <c r="Q81" s="103"/>
      <c r="R81" s="2"/>
      <c r="S81" s="2"/>
      <c r="T81" s="2"/>
      <c r="U81" s="2"/>
      <c r="V81" s="2"/>
      <c r="W81" s="2"/>
      <c r="X81" s="2"/>
      <c r="Y81" s="2"/>
      <c r="Z81" s="2"/>
      <c r="AA81" s="2"/>
      <c r="AB81" s="2"/>
    </row>
    <row r="82" spans="1:28" ht="81">
      <c r="A82" s="125"/>
      <c r="B82" s="42" t="str">
        <f>'Matriz legal finca'!$A93</f>
        <v>Pago del monto de  la Inversión en Sostenibilidad</v>
      </c>
      <c r="C82" s="43" t="str">
        <f>'Matriz legal finca'!$B93</f>
        <v>3.3.5</v>
      </c>
      <c r="D82" s="44" t="str">
        <f>'Matriz legal finca'!$C93</f>
        <v>La confirmación del pago de la Inversión en Sostenibilidad se registra en la plataforma de trazabilidad.
Por favor consulte el Anexo del Capítulo 3 SA-S-SD-20: Ingreso y Responsabilidad Compartida</v>
      </c>
      <c r="E82" s="43" t="str">
        <f>'Matriz legal finca'!$D93</f>
        <v>N/A</v>
      </c>
      <c r="F82" s="43" t="s">
        <v>866</v>
      </c>
      <c r="G82" s="43" t="s">
        <v>866</v>
      </c>
      <c r="H82" s="43" t="s">
        <v>979</v>
      </c>
      <c r="I82" s="43" t="s">
        <v>954</v>
      </c>
      <c r="J82" s="129" t="s">
        <v>1204</v>
      </c>
      <c r="K82" s="129" t="s">
        <v>1205</v>
      </c>
      <c r="L82" s="129" t="s">
        <v>1206</v>
      </c>
      <c r="M82" s="129" t="s">
        <v>1207</v>
      </c>
      <c r="N82" s="129" t="s">
        <v>1208</v>
      </c>
      <c r="O82" s="103"/>
      <c r="P82" s="103"/>
      <c r="Q82" s="103"/>
      <c r="R82" s="2"/>
      <c r="S82" s="2"/>
      <c r="T82" s="2"/>
      <c r="U82" s="2"/>
      <c r="V82" s="2"/>
      <c r="W82" s="2"/>
      <c r="X82" s="2"/>
      <c r="Y82" s="2"/>
      <c r="Z82" s="2"/>
      <c r="AA82" s="2"/>
      <c r="AB82" s="2"/>
    </row>
    <row r="83" spans="1:28" ht="121.5">
      <c r="A83" s="125"/>
      <c r="B83" s="42" t="str">
        <f>'Matriz legal finca'!$A94</f>
        <v>Acuerdos Contractuales e Inversiones de Sostenibilidad</v>
      </c>
      <c r="C83" s="43" t="str">
        <f>'Matriz legal finca'!$B94</f>
        <v>3.3.6</v>
      </c>
      <c r="D83" s="44" t="str">
        <f>'Matriz legal finca'!$C94</f>
        <v>Los titulares de certificado tienen convenios contractuales claros o compromisos establecidos que especifican el monto y otros términos relacionados con las Inversiones en Sostenibilidad. 
Por favor consulte el Anexo del Capítulo 3 SA-S-SD-20: Ingreso y responsabilidad compartida</v>
      </c>
      <c r="E83" s="43" t="str">
        <f>'Matriz legal finca'!$D94</f>
        <v>N/A</v>
      </c>
      <c r="F83" s="130" t="s">
        <v>2</v>
      </c>
      <c r="G83" s="46" t="s">
        <v>884</v>
      </c>
      <c r="H83" s="46" t="s">
        <v>1209</v>
      </c>
      <c r="I83" s="46" t="s">
        <v>1210</v>
      </c>
      <c r="J83" s="131" t="s">
        <v>1211</v>
      </c>
      <c r="K83" s="131" t="s">
        <v>1212</v>
      </c>
      <c r="L83" s="131" t="s">
        <v>1213</v>
      </c>
      <c r="M83" s="131" t="s">
        <v>1214</v>
      </c>
      <c r="N83" s="131" t="s">
        <v>1215</v>
      </c>
      <c r="O83" s="103"/>
      <c r="P83" s="103"/>
      <c r="Q83" s="103"/>
      <c r="R83" s="2"/>
      <c r="S83" s="2"/>
      <c r="T83" s="2"/>
      <c r="U83" s="2"/>
      <c r="V83" s="2"/>
      <c r="W83" s="2"/>
      <c r="X83" s="2"/>
      <c r="Y83" s="2"/>
      <c r="Z83" s="2"/>
      <c r="AA83" s="2"/>
      <c r="AB83" s="2"/>
    </row>
    <row r="84" spans="1:28">
      <c r="A84" s="125"/>
      <c r="B84" s="217" t="s">
        <v>32</v>
      </c>
      <c r="C84" s="186"/>
      <c r="D84" s="86"/>
      <c r="E84" s="86"/>
      <c r="F84" s="86"/>
      <c r="G84" s="86"/>
      <c r="H84" s="86"/>
      <c r="I84" s="86"/>
      <c r="J84" s="133"/>
      <c r="K84" s="133"/>
      <c r="L84" s="133"/>
      <c r="M84" s="133"/>
      <c r="N84" s="133"/>
      <c r="O84" s="103"/>
      <c r="P84" s="103"/>
      <c r="Q84" s="103"/>
      <c r="R84" s="2"/>
      <c r="S84" s="2"/>
      <c r="T84" s="2"/>
      <c r="U84" s="2"/>
      <c r="V84" s="2"/>
      <c r="W84" s="2"/>
      <c r="X84" s="2"/>
      <c r="Y84" s="2"/>
      <c r="Z84" s="2"/>
      <c r="AA84" s="2"/>
      <c r="AB84" s="2"/>
    </row>
    <row r="85" spans="1:28" ht="121.5">
      <c r="A85" s="125"/>
      <c r="B85" s="42" t="str">
        <f>'Matriz legal finca'!$A96</f>
        <v xml:space="preserve">Siembra y Rotación </v>
      </c>
      <c r="C85" s="43" t="str">
        <f>'Matriz legal finca'!$B96</f>
        <v>4.1.1</v>
      </c>
      <c r="D85" s="44" t="str">
        <f>'Matriz legal finca'!$C96</f>
        <v>Las variedades de plantas para sembrar, injertar y para renovación se seleccionan con base en su calidad, productividad, resistencia a plagas y enfermedades y su adaptabilidad para el clima durante la vida de las plantas. Esto se hace de acuerdo con los hallazgos de la Evaluación de Riesgos en relación con el clima (1.3.5), si se lleva a cabo.
Los materiales de siembra se encuentran libres de plagas y enfermedades.</v>
      </c>
      <c r="E85" s="43" t="str">
        <f>'Matriz legal finca'!$D96</f>
        <v>Ley Fito Zoosanitaria 
Reglamento para la Agricultura Orgánica</v>
      </c>
      <c r="F85" s="43" t="s">
        <v>866</v>
      </c>
      <c r="G85" s="43" t="s">
        <v>866</v>
      </c>
      <c r="H85" s="43" t="s">
        <v>967</v>
      </c>
      <c r="I85" s="43" t="s">
        <v>954</v>
      </c>
      <c r="J85" s="128" t="s">
        <v>1216</v>
      </c>
      <c r="K85" s="128" t="s">
        <v>1217</v>
      </c>
      <c r="L85" s="128" t="s">
        <v>1218</v>
      </c>
      <c r="M85" s="128" t="s">
        <v>1219</v>
      </c>
      <c r="N85" s="128" t="s">
        <v>1220</v>
      </c>
      <c r="O85" s="103"/>
      <c r="P85" s="103"/>
      <c r="Q85" s="103"/>
      <c r="R85" s="2"/>
      <c r="S85" s="2"/>
      <c r="T85" s="2"/>
      <c r="U85" s="2"/>
      <c r="V85" s="2"/>
      <c r="W85" s="2"/>
      <c r="X85" s="2"/>
      <c r="Y85" s="2"/>
      <c r="Z85" s="2"/>
      <c r="AA85" s="2"/>
      <c r="AB85" s="2"/>
    </row>
    <row r="86" spans="1:28" ht="108">
      <c r="A86" s="125"/>
      <c r="B86" s="42" t="str">
        <f>'Matriz legal finca'!$A97</f>
        <v xml:space="preserve">Siembra y Rotación </v>
      </c>
      <c r="C86" s="43" t="str">
        <f>'Matriz legal finca'!$B97</f>
        <v>4.1.2</v>
      </c>
      <c r="D86" s="44" t="str">
        <f>'Matriz legal finca'!$C97</f>
        <v>Las nuevas siembras tienen un sistema de cultivos bien establecido que toma en cuenta, por ejemplo: 
• Las necesidades de la variedad empleada 
• Las condiciones geográficas, ecológicas y agronómicas 
• Diversificación e intercalado de cultivos con diferentes profundidades radiculares y usos del suelo para mejorar la calidad y salud del suelo 
• Densidad de siembra</v>
      </c>
      <c r="E86" s="43" t="str">
        <f>'Matriz legal finca'!$D97</f>
        <v>N/A</v>
      </c>
      <c r="F86" s="43" t="s">
        <v>866</v>
      </c>
      <c r="G86" s="43" t="s">
        <v>866</v>
      </c>
      <c r="H86" s="43" t="s">
        <v>953</v>
      </c>
      <c r="I86" s="43" t="s">
        <v>954</v>
      </c>
      <c r="J86" s="129" t="s">
        <v>1221</v>
      </c>
      <c r="K86" s="129" t="s">
        <v>1222</v>
      </c>
      <c r="L86" s="129" t="s">
        <v>1223</v>
      </c>
      <c r="M86" s="129" t="s">
        <v>1224</v>
      </c>
      <c r="N86" s="129" t="s">
        <v>1225</v>
      </c>
      <c r="O86" s="103"/>
      <c r="P86" s="103"/>
      <c r="Q86" s="103"/>
      <c r="R86" s="2"/>
      <c r="S86" s="2"/>
      <c r="T86" s="2"/>
      <c r="U86" s="2"/>
      <c r="V86" s="2"/>
      <c r="W86" s="2"/>
      <c r="X86" s="2"/>
      <c r="Y86" s="2"/>
      <c r="Z86" s="2"/>
      <c r="AA86" s="2"/>
      <c r="AB86" s="2"/>
    </row>
    <row r="87" spans="1:28" ht="108">
      <c r="A87" s="125"/>
      <c r="B87" s="42">
        <f>'Matriz legal finca'!$A98</f>
        <v>0</v>
      </c>
      <c r="C87" s="43" t="str">
        <f>'Matriz legal finca'!$B98</f>
        <v>4.1.3 N1</v>
      </c>
      <c r="D87" s="44" t="str">
        <f>'Matriz legal finca'!$C98</f>
        <v>Los productores implementan medidas para prevenir plagas y enfermedades y para romper sus ciclos biológicos, para apoyar la salud del suelo y mejorar el manejo de malezas. Dichas medidas pueden incluir el intercalado de cultivos, y medidas adoptadas entre ciclos de cultivo, como rotación de cultivos o dejar la tierra en barbecho. 
Por favor consulte el Documento Guía H SA-G-SD-9: Manejo Integrado de Plagas (MIP)</v>
      </c>
      <c r="E87" s="43" t="str">
        <f>'Matriz legal finca'!$D98</f>
        <v>Ley Fito Zoosanitaria 
Reglamento para la Agricultura Orgánica</v>
      </c>
      <c r="F87" s="43" t="s">
        <v>866</v>
      </c>
      <c r="G87" s="43" t="s">
        <v>866</v>
      </c>
      <c r="H87" s="43" t="str">
        <f>IF(M88&gt;2,"grave",IF(M88&lt;2,"moderado","significante"))</f>
        <v>grave</v>
      </c>
      <c r="I87" s="43" t="s">
        <v>948</v>
      </c>
      <c r="J87" s="128" t="s">
        <v>1226</v>
      </c>
      <c r="K87" s="128" t="s">
        <v>1227</v>
      </c>
      <c r="L87" s="128" t="s">
        <v>1228</v>
      </c>
      <c r="M87" s="128" t="s">
        <v>1229</v>
      </c>
      <c r="N87" s="128" t="s">
        <v>1230</v>
      </c>
      <c r="O87" s="103"/>
      <c r="P87" s="103"/>
      <c r="Q87" s="103"/>
      <c r="R87" s="2"/>
      <c r="S87" s="2"/>
      <c r="T87" s="2"/>
      <c r="U87" s="2"/>
      <c r="V87" s="2"/>
      <c r="W87" s="2"/>
      <c r="X87" s="2"/>
      <c r="Y87" s="2"/>
      <c r="Z87" s="2"/>
      <c r="AA87" s="2"/>
      <c r="AB87" s="2"/>
    </row>
    <row r="88" spans="1:28" ht="108">
      <c r="A88" s="125"/>
      <c r="B88" s="42" t="str">
        <f>'Matriz legal finca'!$A99</f>
        <v xml:space="preserve">Poda y Renovación de Cultivos Arbóreos </v>
      </c>
      <c r="C88" s="43" t="str">
        <f>'Matriz legal finca'!$B99</f>
        <v>4.2.1</v>
      </c>
      <c r="D88" s="44" t="str">
        <f>'Matriz legal finca'!$C99</f>
        <v>La gerencia/administración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
Por favor consulte el Documento Guía I SA-G-SD-10 Poda</v>
      </c>
      <c r="E88" s="43" t="str">
        <f>'Matriz legal finca'!$D99</f>
        <v>N/A</v>
      </c>
      <c r="F88" s="43" t="s">
        <v>866</v>
      </c>
      <c r="G88" s="43" t="s">
        <v>866</v>
      </c>
      <c r="H88" s="43" t="s">
        <v>953</v>
      </c>
      <c r="I88" s="43" t="s">
        <v>1232</v>
      </c>
      <c r="J88" s="129" t="s">
        <v>1233</v>
      </c>
      <c r="K88" s="129" t="s">
        <v>1234</v>
      </c>
      <c r="L88" s="129" t="s">
        <v>1235</v>
      </c>
      <c r="M88" s="129" t="s">
        <v>1224</v>
      </c>
      <c r="N88" s="129" t="s">
        <v>1225</v>
      </c>
      <c r="O88" s="103"/>
      <c r="P88" s="103"/>
      <c r="Q88" s="103"/>
      <c r="R88" s="2"/>
      <c r="S88" s="2"/>
      <c r="T88" s="2"/>
      <c r="U88" s="2"/>
      <c r="V88" s="2"/>
      <c r="W88" s="2"/>
      <c r="X88" s="2"/>
      <c r="Y88" s="2"/>
      <c r="Z88" s="2"/>
      <c r="AA88" s="2"/>
      <c r="AB88" s="2"/>
    </row>
    <row r="89" spans="1:28" ht="94.5">
      <c r="A89" s="125"/>
      <c r="B89" s="42" t="str">
        <f>'Matriz legal finca'!$A100</f>
        <v xml:space="preserve">Poda y Renovación de Cultivos Arbóreos </v>
      </c>
      <c r="C89" s="43" t="str">
        <f>'Matriz legal finca'!$B100</f>
        <v>4.2.2</v>
      </c>
      <c r="D89" s="44" t="str">
        <f>'Matriz legal finca'!$C100</f>
        <v xml:space="preserve">Los productores llevan a cabo la poda de acuerdo con el requisito en 4.2.1
Indicador:
• % de miembros del grupo que realizan poda de manera adecuada de acuerdo con las necesidades del cultivo, las condiciones agroecológicas y las directrices aplicables a la poda.
</v>
      </c>
      <c r="E89" s="43" t="str">
        <f>'Matriz legal finca'!$D100</f>
        <v>N/A</v>
      </c>
      <c r="F89" s="43" t="s">
        <v>866</v>
      </c>
      <c r="G89" s="43" t="s">
        <v>866</v>
      </c>
      <c r="H89" s="43" t="str">
        <f t="shared" ref="H89:H90" si="4">IF(M90&gt;2,"grave",IF(M90&lt;2,"moderado","significante"))</f>
        <v>grave</v>
      </c>
      <c r="I89" s="43" t="s">
        <v>948</v>
      </c>
      <c r="J89" s="128" t="s">
        <v>1236</v>
      </c>
      <c r="K89" s="128" t="s">
        <v>1234</v>
      </c>
      <c r="L89" s="128" t="s">
        <v>1235</v>
      </c>
      <c r="M89" s="128" t="s">
        <v>1237</v>
      </c>
      <c r="N89" s="128" t="s">
        <v>1238</v>
      </c>
      <c r="O89" s="103"/>
      <c r="P89" s="103"/>
      <c r="Q89" s="103"/>
      <c r="R89" s="2"/>
      <c r="S89" s="2"/>
      <c r="T89" s="2"/>
      <c r="U89" s="2"/>
      <c r="V89" s="2"/>
      <c r="W89" s="2"/>
      <c r="X89" s="2"/>
      <c r="Y89" s="2"/>
      <c r="Z89" s="2"/>
      <c r="AA89" s="2"/>
      <c r="AB89" s="2"/>
    </row>
    <row r="90" spans="1:28" ht="297">
      <c r="A90" s="125"/>
      <c r="B90" s="42" t="str">
        <f>'Matriz legal finca'!$A101</f>
        <v xml:space="preserve">Poda y Renovación de Cultivos Arbóreos </v>
      </c>
      <c r="C90" s="43" t="str">
        <f>'Matriz legal finca'!$B101</f>
        <v>4.2.3</v>
      </c>
      <c r="D90" s="44" t="str">
        <f>'Matriz legal finca'!$C101</f>
        <v xml:space="preserve">Los productores renovan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 </v>
      </c>
      <c r="E90" s="43" t="str">
        <f>'Matriz legal finca'!$D101</f>
        <v>N/A</v>
      </c>
      <c r="F90" s="43" t="s">
        <v>866</v>
      </c>
      <c r="G90" s="43" t="s">
        <v>866</v>
      </c>
      <c r="H90" s="43" t="str">
        <f t="shared" si="4"/>
        <v>grave</v>
      </c>
      <c r="I90" s="43" t="s">
        <v>948</v>
      </c>
      <c r="J90" s="129" t="s">
        <v>1239</v>
      </c>
      <c r="K90" s="129" t="s">
        <v>1240</v>
      </c>
      <c r="L90" s="129" t="s">
        <v>1241</v>
      </c>
      <c r="M90" s="129" t="s">
        <v>1242</v>
      </c>
      <c r="N90" s="129" t="s">
        <v>1243</v>
      </c>
      <c r="O90" s="103"/>
      <c r="P90" s="103"/>
      <c r="Q90" s="103"/>
      <c r="R90" s="2"/>
      <c r="S90" s="2"/>
      <c r="T90" s="2"/>
      <c r="U90" s="2"/>
      <c r="V90" s="2"/>
      <c r="W90" s="2"/>
      <c r="X90" s="2"/>
      <c r="Y90" s="2"/>
      <c r="Z90" s="2"/>
      <c r="AA90" s="2"/>
      <c r="AB90" s="2"/>
    </row>
    <row r="91" spans="1:28" ht="108">
      <c r="A91" s="125"/>
      <c r="B91" s="42" t="str">
        <f>'Matriz legal finca'!$A102</f>
        <v>Organismos  Genéticamente Modificados (OGM)</v>
      </c>
      <c r="C91" s="43" t="str">
        <f>'Matriz legal finca'!$B102</f>
        <v>4.3.1</v>
      </c>
      <c r="D91" s="44" t="str">
        <f>'Matriz legal finca'!$C102</f>
        <v>El cultivo certificado no es genéticamente modificado (OGM)</v>
      </c>
      <c r="E91" s="43" t="str">
        <f>'Matriz legal finca'!$D102</f>
        <v>Acuerdo N° 1570-98 Reglamento de Bioseguridad con Énfasis en Plantas Transgénicas
Reglamento para la Agricultura Orgánica</v>
      </c>
      <c r="F91" s="43" t="s">
        <v>866</v>
      </c>
      <c r="G91" s="43" t="s">
        <v>866</v>
      </c>
      <c r="H91" s="43" t="s">
        <v>995</v>
      </c>
      <c r="I91" s="43" t="s">
        <v>1244</v>
      </c>
      <c r="J91" s="128" t="s">
        <v>1245</v>
      </c>
      <c r="K91" s="128" t="s">
        <v>1246</v>
      </c>
      <c r="L91" s="128" t="s">
        <v>1247</v>
      </c>
      <c r="M91" s="128" t="s">
        <v>1248</v>
      </c>
      <c r="N91" s="128" t="s">
        <v>1249</v>
      </c>
      <c r="O91" s="103"/>
      <c r="P91" s="103"/>
      <c r="Q91" s="103"/>
      <c r="R91" s="2"/>
      <c r="S91" s="2"/>
      <c r="T91" s="2"/>
      <c r="U91" s="2"/>
      <c r="V91" s="2"/>
      <c r="W91" s="2"/>
      <c r="X91" s="2"/>
      <c r="Y91" s="2"/>
      <c r="Z91" s="2"/>
      <c r="AA91" s="2"/>
      <c r="AB91" s="2"/>
    </row>
    <row r="92" spans="1:28" ht="108">
      <c r="A92" s="125"/>
      <c r="B92" s="42" t="str">
        <f>'Matriz legal finca'!$A103</f>
        <v>Organismos  Genéticamente Modificados (OGM)</v>
      </c>
      <c r="C92" s="43" t="str">
        <f>'Matriz legal finca'!$B103</f>
        <v>4.3.2</v>
      </c>
      <c r="D92" s="44" t="str">
        <f>'Matriz legal finca'!$C103</f>
        <v>No hay cultivos genéticamente modificados (OGM) en la finca.</v>
      </c>
      <c r="E92" s="43" t="str">
        <f>'Matriz legal finca'!$D103</f>
        <v>Acuerdo N° 1570-98 Reglamento de Bioseguridad con Énfasis en Plantas Transgénicas
Reglamento para la Agricultura Orgánica</v>
      </c>
      <c r="F92" s="43" t="s">
        <v>866</v>
      </c>
      <c r="G92" s="43" t="s">
        <v>866</v>
      </c>
      <c r="H92" s="43" t="str">
        <f>IF(M93&gt;2,"grave",IF(M93&lt;2,"moderado","significante"))</f>
        <v>grave</v>
      </c>
      <c r="I92" s="43" t="s">
        <v>948</v>
      </c>
      <c r="J92" s="129" t="s">
        <v>1245</v>
      </c>
      <c r="K92" s="129" t="s">
        <v>1246</v>
      </c>
      <c r="L92" s="129" t="s">
        <v>1247</v>
      </c>
      <c r="M92" s="129" t="s">
        <v>1250</v>
      </c>
      <c r="N92" s="129" t="s">
        <v>1251</v>
      </c>
      <c r="O92" s="103"/>
      <c r="P92" s="103"/>
      <c r="Q92" s="103"/>
      <c r="R92" s="2"/>
      <c r="S92" s="2"/>
      <c r="T92" s="2"/>
      <c r="U92" s="2"/>
      <c r="V92" s="2"/>
      <c r="W92" s="2"/>
      <c r="X92" s="2"/>
      <c r="Y92" s="2"/>
      <c r="Z92" s="2"/>
      <c r="AA92" s="2"/>
      <c r="AB92" s="2"/>
    </row>
    <row r="93" spans="1:28" ht="202.5">
      <c r="A93" s="125"/>
      <c r="B93" s="42" t="str">
        <f>'Matriz legal finca'!$A104</f>
        <v xml:space="preserve">Fertilidad y Conservación del Suelo </v>
      </c>
      <c r="C93" s="43" t="str">
        <f>'Matriz legal finca'!$B104</f>
        <v>4.4.1</v>
      </c>
      <c r="D93" s="44" t="str">
        <f>'Matriz legal finca'!$C104</f>
        <v>La gerencia/administración realiza un análisis de suelo/foliar para tener una muestra representativa de las áreas. El análisis de suelo/foliar incluye: 
a. Áreas y laderas propensas a la erosión 
b. Estructura del suelo 
c. Profundidad del suelo y horizontes del suelo 
d. Densificación de las áreas de compactación 
e. Humedad del suelo y nivel del agua en el suelo 
f. Condiciones del drenaje 
g. Niveles de macronutrientes y materia orgánica. Esto se evalúa a través de pruebas del suelo y/u observación de síntomas visuales de deficiencia de nutrientes (pruebas en las hojas) para tener una muestra representativa de las áreas. 
La evaluación del suelo se actualiza por lo menos una vez cada tres años. Para los cultivos anuales, se evalúa anualmente el punto g sobre niveles de macronutrientes y materia orgánica.</v>
      </c>
      <c r="E93" s="43" t="str">
        <f>'Matriz legal finca'!$D104</f>
        <v>Ley para la Modernización y el Desarrollo del Sector Agrícola 
Ley General del Ambiente</v>
      </c>
      <c r="F93" s="43" t="s">
        <v>866</v>
      </c>
      <c r="G93" s="43" t="s">
        <v>866</v>
      </c>
      <c r="H93" s="43" t="s">
        <v>897</v>
      </c>
      <c r="I93" s="43" t="s">
        <v>1232</v>
      </c>
      <c r="J93" s="128" t="s">
        <v>1252</v>
      </c>
      <c r="K93" s="128" t="s">
        <v>1253</v>
      </c>
      <c r="L93" s="128" t="s">
        <v>1254</v>
      </c>
      <c r="M93" s="128" t="s">
        <v>1219</v>
      </c>
      <c r="N93" s="128" t="s">
        <v>1220</v>
      </c>
      <c r="O93" s="103"/>
      <c r="P93" s="103"/>
      <c r="Q93" s="103"/>
      <c r="R93" s="2"/>
      <c r="S93" s="2"/>
      <c r="T93" s="2"/>
      <c r="U93" s="2"/>
      <c r="V93" s="2"/>
      <c r="W93" s="2"/>
      <c r="X93" s="2"/>
      <c r="Y93" s="2"/>
      <c r="Z93" s="2"/>
      <c r="AA93" s="2"/>
      <c r="AB93" s="2"/>
    </row>
    <row r="94" spans="1:28" ht="162">
      <c r="A94" s="125"/>
      <c r="B94" s="42" t="str">
        <f>'Matriz legal finca'!$A105</f>
        <v xml:space="preserve">Fertilidad y Conservación del Suelo </v>
      </c>
      <c r="C94" s="43" t="str">
        <f>'Matriz legal finca'!$B105</f>
        <v>4.4.2</v>
      </c>
      <c r="D94" s="44" t="str">
        <f>'Matriz legal finca'!$C105</f>
        <v>Con base en la evaluación del suelo, la gerencia identifica las medidas para el manejo del suelo y las incluye en el Plan de manejo para acumular materia orgánica en el suelo, incrementar el reciclaje de nutrientes en la finca, y optimizar la humedad en el suelo. 
Por favor consulte el Documento Guía J SA-G-SD-12. Fertilidad y Conservación del suelo</v>
      </c>
      <c r="E94" s="43" t="str">
        <f>'Matriz legal finca'!$D105</f>
        <v>N/A</v>
      </c>
      <c r="F94" s="43" t="s">
        <v>866</v>
      </c>
      <c r="G94" s="43" t="s">
        <v>866</v>
      </c>
      <c r="H94" s="43" t="s">
        <v>1255</v>
      </c>
      <c r="I94" s="43" t="s">
        <v>915</v>
      </c>
      <c r="J94" s="129" t="s">
        <v>1256</v>
      </c>
      <c r="K94" s="129" t="s">
        <v>1257</v>
      </c>
      <c r="L94" s="129" t="s">
        <v>1258</v>
      </c>
      <c r="M94" s="129" t="s">
        <v>1259</v>
      </c>
      <c r="N94" s="129" t="s">
        <v>1260</v>
      </c>
      <c r="O94" s="103"/>
      <c r="P94" s="103"/>
      <c r="Q94" s="103"/>
      <c r="R94" s="2"/>
      <c r="S94" s="2"/>
      <c r="T94" s="2"/>
      <c r="U94" s="2"/>
      <c r="V94" s="2"/>
      <c r="W94" s="2"/>
      <c r="X94" s="2"/>
      <c r="Y94" s="2"/>
      <c r="Z94" s="2"/>
      <c r="AA94" s="2"/>
      <c r="AB94" s="2"/>
    </row>
    <row r="95" spans="1:28" ht="108">
      <c r="A95" s="125"/>
      <c r="B95" s="42" t="str">
        <f>'Matriz legal finca'!$A106</f>
        <v xml:space="preserve">Fertilidad y Conservación del Suelo </v>
      </c>
      <c r="C95" s="43" t="str">
        <f>'Matriz legal finca'!$B106</f>
        <v>4.4.4</v>
      </c>
      <c r="D95" s="44" t="str">
        <f>'Matriz legal finca'!$C106</f>
        <v>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v>
      </c>
      <c r="E95" s="43" t="str">
        <f>'Matriz legal finca'!$D106</f>
        <v>Reglamento para la Agricultura Orgánica</v>
      </c>
      <c r="F95" s="43" t="s">
        <v>866</v>
      </c>
      <c r="G95" s="43" t="s">
        <v>866</v>
      </c>
      <c r="H95" s="43" t="s">
        <v>1027</v>
      </c>
      <c r="I95" s="43" t="s">
        <v>1232</v>
      </c>
      <c r="J95" s="128" t="s">
        <v>1261</v>
      </c>
      <c r="K95" s="128" t="s">
        <v>1262</v>
      </c>
      <c r="L95" s="128" t="s">
        <v>1263</v>
      </c>
      <c r="M95" s="128" t="s">
        <v>1264</v>
      </c>
      <c r="N95" s="128" t="s">
        <v>1265</v>
      </c>
      <c r="O95" s="103"/>
      <c r="P95" s="103"/>
      <c r="Q95" s="103"/>
      <c r="R95" s="2"/>
      <c r="S95" s="2"/>
      <c r="T95" s="2"/>
      <c r="U95" s="2"/>
      <c r="V95" s="2"/>
      <c r="W95" s="2"/>
      <c r="X95" s="2"/>
      <c r="Y95" s="2"/>
      <c r="Z95" s="2"/>
      <c r="AA95" s="2"/>
      <c r="AB95" s="2"/>
    </row>
    <row r="96" spans="1:28" ht="67.5">
      <c r="A96" s="125"/>
      <c r="B96" s="42" t="str">
        <f>'Matriz legal finca'!$A107</f>
        <v xml:space="preserve">Fertilidad y Conservación del Suelo </v>
      </c>
      <c r="C96" s="43" t="str">
        <f>'Matriz legal finca'!$B107</f>
        <v>4.4.5 N1</v>
      </c>
      <c r="D96" s="44" t="str">
        <f>'Matriz legal finca'!$C107</f>
        <v>El suelo del área de producción no se deja expuesto, se protege con medidas como cultivos de cobertura, residuos de cultivos o con mulch (brosa).</v>
      </c>
      <c r="E96" s="43" t="str">
        <f>'Matriz legal finca'!$D107</f>
        <v>N/A</v>
      </c>
      <c r="F96" s="43" t="s">
        <v>866</v>
      </c>
      <c r="G96" s="43" t="s">
        <v>866</v>
      </c>
      <c r="H96" s="43" t="s">
        <v>1266</v>
      </c>
      <c r="I96" s="43" t="s">
        <v>948</v>
      </c>
      <c r="J96" s="129" t="s">
        <v>1267</v>
      </c>
      <c r="K96" s="129" t="s">
        <v>1268</v>
      </c>
      <c r="L96" s="129" t="s">
        <v>1269</v>
      </c>
      <c r="M96" s="129" t="s">
        <v>1270</v>
      </c>
      <c r="N96" s="129" t="s">
        <v>1271</v>
      </c>
      <c r="O96" s="103"/>
      <c r="P96" s="103"/>
      <c r="Q96" s="103"/>
      <c r="R96" s="2"/>
      <c r="S96" s="2"/>
      <c r="T96" s="2"/>
      <c r="U96" s="2"/>
      <c r="V96" s="2"/>
      <c r="W96" s="2"/>
      <c r="X96" s="2"/>
      <c r="Y96" s="2"/>
      <c r="Z96" s="2"/>
      <c r="AA96" s="2"/>
      <c r="AB96" s="2"/>
    </row>
    <row r="97" spans="1:28" ht="54">
      <c r="A97" s="125"/>
      <c r="B97" s="42" t="str">
        <f>'Matriz legal finca'!$A108</f>
        <v xml:space="preserve">Fertilidad y Conservación del Suelo </v>
      </c>
      <c r="C97" s="43" t="str">
        <f>'Matriz legal finca'!$B108</f>
        <v>4.4.6 N1</v>
      </c>
      <c r="D97" s="44" t="str">
        <f>'Matriz legal finca'!$C108</f>
        <v>Los fertilizantes se aplican de forma que los nutrientes estén disponibles cuando y donde los cultivos los necesiten, y que se minimice la contaminación del medio ambiente.</v>
      </c>
      <c r="E97" s="43" t="str">
        <f>'Matriz legal finca'!$D108</f>
        <v>Reglamento de la República de Honduras para Registro, Uso y Control de Productos Fitosanitarios</v>
      </c>
      <c r="F97" s="43" t="s">
        <v>866</v>
      </c>
      <c r="G97" s="43" t="s">
        <v>866</v>
      </c>
      <c r="H97" s="43" t="s">
        <v>1266</v>
      </c>
      <c r="I97" s="43" t="s">
        <v>948</v>
      </c>
      <c r="J97" s="128" t="s">
        <v>1272</v>
      </c>
      <c r="K97" s="128" t="s">
        <v>1273</v>
      </c>
      <c r="L97" s="128" t="s">
        <v>1274</v>
      </c>
      <c r="M97" s="128" t="s">
        <v>1275</v>
      </c>
      <c r="N97" s="128" t="s">
        <v>1276</v>
      </c>
      <c r="O97" s="103"/>
      <c r="P97" s="103"/>
      <c r="Q97" s="103"/>
      <c r="R97" s="2"/>
      <c r="S97" s="2"/>
      <c r="T97" s="2"/>
      <c r="U97" s="2"/>
      <c r="V97" s="2"/>
      <c r="W97" s="2"/>
      <c r="X97" s="2"/>
      <c r="Y97" s="2"/>
      <c r="Z97" s="2"/>
      <c r="AA97" s="2"/>
      <c r="AB97" s="2"/>
    </row>
    <row r="98" spans="1:28" ht="108">
      <c r="A98" s="125"/>
      <c r="B98" s="42" t="str">
        <f>'Matriz legal finca'!$A109</f>
        <v xml:space="preserve">Fertilidad y Conservación del Suelo </v>
      </c>
      <c r="C98" s="43" t="str">
        <f>'Matriz legal finca'!$B109</f>
        <v>4.4.7</v>
      </c>
      <c r="D98" s="44" t="str">
        <f>'Matriz legal finca'!$C109</f>
        <v>Los productores controlan y optimizan el uso de fertilizantes inorgánicos. 
Indicador: 
• % de miembros del grupo que usan fertilizantes orgánicos 
• Volumen de N, P y K por ha (kg/ha, por año o por ciclo de cultivo)
En grupos de fincas pequeñas, al indicador se le puede dar seguimiento para obtener una muestra representativa de las fincas.</v>
      </c>
      <c r="E98" s="43" t="str">
        <f>'Matriz legal finca'!$D109</f>
        <v>N/A</v>
      </c>
      <c r="F98" s="43" t="s">
        <v>866</v>
      </c>
      <c r="G98" s="43" t="s">
        <v>866</v>
      </c>
      <c r="H98" s="43" t="s">
        <v>867</v>
      </c>
      <c r="I98" s="43" t="s">
        <v>948</v>
      </c>
      <c r="J98" s="129" t="s">
        <v>1277</v>
      </c>
      <c r="K98" s="129" t="s">
        <v>1278</v>
      </c>
      <c r="L98" s="129" t="s">
        <v>1279</v>
      </c>
      <c r="M98" s="129" t="s">
        <v>1275</v>
      </c>
      <c r="N98" s="129" t="s">
        <v>1276</v>
      </c>
      <c r="O98" s="103"/>
      <c r="P98" s="103"/>
      <c r="Q98" s="103"/>
      <c r="R98" s="2"/>
      <c r="S98" s="2"/>
      <c r="T98" s="2"/>
      <c r="U98" s="2"/>
      <c r="V98" s="2"/>
      <c r="W98" s="2"/>
      <c r="X98" s="2"/>
      <c r="Y98" s="2"/>
      <c r="Z98" s="2"/>
      <c r="AA98" s="2"/>
      <c r="AB98" s="2"/>
    </row>
    <row r="99" spans="1:28" ht="148.5">
      <c r="A99" s="125"/>
      <c r="B99" s="42" t="str">
        <f>'Matriz legal finca'!$A110</f>
        <v>Manejo Integrado de Plagas</v>
      </c>
      <c r="C99" s="43" t="str">
        <f>'Matriz legal finca'!$B110</f>
        <v>4.5.1</v>
      </c>
      <c r="D99" s="44" t="str">
        <f>'Matriz legal finca'!$C110</f>
        <v xml:space="preserve">La administración implementa la estrategia de MIP desarrollada por un profesional/técnico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
Por favor consulte el Documento Guía H SA-G-SD-9: 4.5 Manejo Integrado de Plagas (MIP)
</v>
      </c>
      <c r="E99" s="43" t="str">
        <f>'Matriz legal finca'!$D110</f>
        <v>N/A</v>
      </c>
      <c r="F99" s="43" t="s">
        <v>866</v>
      </c>
      <c r="G99" s="43" t="s">
        <v>866</v>
      </c>
      <c r="H99" s="43" t="s">
        <v>1266</v>
      </c>
      <c r="I99" s="43" t="s">
        <v>1232</v>
      </c>
      <c r="J99" s="128" t="s">
        <v>1280</v>
      </c>
      <c r="K99" s="128" t="s">
        <v>1281</v>
      </c>
      <c r="L99" s="128" t="s">
        <v>1282</v>
      </c>
      <c r="M99" s="128" t="s">
        <v>1270</v>
      </c>
      <c r="N99" s="128" t="s">
        <v>1271</v>
      </c>
      <c r="O99" s="103"/>
      <c r="P99" s="103"/>
      <c r="Q99" s="103"/>
      <c r="R99" s="2"/>
      <c r="S99" s="2"/>
      <c r="T99" s="2"/>
      <c r="U99" s="2"/>
      <c r="V99" s="2"/>
      <c r="W99" s="2"/>
      <c r="X99" s="2"/>
      <c r="Y99" s="2"/>
      <c r="Z99" s="2"/>
      <c r="AA99" s="2"/>
      <c r="AB99" s="2"/>
    </row>
    <row r="100" spans="1:28" ht="202.5">
      <c r="A100" s="125"/>
      <c r="B100" s="42">
        <f>'Matriz legal finca'!$A111</f>
        <v>0</v>
      </c>
      <c r="C100" s="43" t="str">
        <f>'Matriz legal finca'!$B111</f>
        <v>4.5.2</v>
      </c>
      <c r="D100" s="44" t="str">
        <f>'Matriz legal finca'!$C111</f>
        <v>Los productores monitorean las plagas periódicamente y las registran. Las fincas grandes y la administración de los grupos mantienen registros de control para tener una muestra representativa de los productores. Los registros incluyen la fecha, la ubicación y el tipo de plaga.</v>
      </c>
      <c r="E100" s="43" t="str">
        <f>'Matriz legal finca'!$D111</f>
        <v>Ley Fito Zoosanitaria 
Reglamento para la Inspección, Aprobación y Certificación Sanitaria de Frutas, Hortalizas Frescas y Procesadas</v>
      </c>
      <c r="F100" s="43" t="s">
        <v>866</v>
      </c>
      <c r="G100" s="43" t="s">
        <v>866</v>
      </c>
      <c r="H100" s="43" t="e">
        <f>IF(#REF!&gt;2,"grave",IF(#REF!&lt;2,"moderado","significante"))</f>
        <v>#REF!</v>
      </c>
      <c r="I100" s="43" t="s">
        <v>1232</v>
      </c>
      <c r="J100" s="129" t="s">
        <v>1283</v>
      </c>
      <c r="K100" s="129" t="s">
        <v>1284</v>
      </c>
      <c r="L100" s="129" t="s">
        <v>1285</v>
      </c>
      <c r="M100" s="129" t="s">
        <v>1286</v>
      </c>
      <c r="N100" s="129" t="s">
        <v>1287</v>
      </c>
      <c r="O100" s="103"/>
      <c r="P100" s="103"/>
      <c r="Q100" s="103"/>
      <c r="R100" s="2"/>
      <c r="S100" s="2"/>
      <c r="T100" s="2"/>
      <c r="U100" s="2"/>
      <c r="V100" s="2"/>
      <c r="W100" s="2"/>
      <c r="X100" s="2"/>
      <c r="Y100" s="2"/>
      <c r="Z100" s="2"/>
      <c r="AA100" s="2"/>
      <c r="AB100" s="2"/>
    </row>
    <row r="101" spans="1:28" ht="202.5">
      <c r="A101" s="125"/>
      <c r="B101" s="42">
        <f>'Matriz legal finca'!$A112</f>
        <v>0</v>
      </c>
      <c r="C101" s="43" t="str">
        <f>'Matriz legal finca'!$B112</f>
        <v>4.5.3</v>
      </c>
      <c r="D101" s="44" t="str">
        <f>'Matriz legal finca'!$C112</f>
        <v xml:space="preserve">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
</v>
      </c>
      <c r="E101" s="43" t="str">
        <f>'Matriz legal finca'!$D112</f>
        <v>Reglamento para la Agricultura Orgánica
Reglamento de la República de Honduras para Registro, Uso y Control de Productos Fitosanitarios</v>
      </c>
      <c r="F101" s="43" t="s">
        <v>866</v>
      </c>
      <c r="G101" s="43" t="s">
        <v>866</v>
      </c>
      <c r="H101" s="43" t="e">
        <f>IF(#REF!&gt;2,"grave",IF(#REF!&lt;2,"moderado","significante"))</f>
        <v>#REF!</v>
      </c>
      <c r="I101" s="43" t="s">
        <v>1232</v>
      </c>
      <c r="J101" s="128" t="s">
        <v>1288</v>
      </c>
      <c r="K101" s="128" t="s">
        <v>1289</v>
      </c>
      <c r="L101" s="128" t="s">
        <v>1290</v>
      </c>
      <c r="M101" s="128" t="s">
        <v>1286</v>
      </c>
      <c r="N101" s="128" t="s">
        <v>1287</v>
      </c>
      <c r="O101" s="103"/>
      <c r="P101" s="103"/>
      <c r="Q101" s="103"/>
      <c r="R101" s="2"/>
      <c r="S101" s="2"/>
      <c r="T101" s="2"/>
      <c r="U101" s="2"/>
      <c r="V101" s="2"/>
      <c r="W101" s="2"/>
      <c r="X101" s="2"/>
      <c r="Y101" s="2"/>
      <c r="Z101" s="2"/>
      <c r="AA101" s="2"/>
      <c r="AB101" s="2"/>
    </row>
    <row r="102" spans="1:28" ht="94.5">
      <c r="A102" s="125"/>
      <c r="B102" s="42" t="str">
        <f>'Matriz legal finca'!$A113</f>
        <v>Manejo Integrado de Plagas</v>
      </c>
      <c r="C102" s="43" t="str">
        <f>'Matriz legal finca'!$B113</f>
        <v>4.5.4</v>
      </c>
      <c r="D102" s="44" t="str">
        <f>'Matriz legal finca'!$C113</f>
        <v>Los productores y trabajadores que participan en actividades de manejo de plagas reciben capacitación sobre la estrategia de MIP.</v>
      </c>
      <c r="E102" s="43" t="str">
        <f>'Matriz legal finca'!$D113</f>
        <v>Reglamento de la República de Honduras para Registro, Uso y Control de Productos Fitosanitarios</v>
      </c>
      <c r="F102" s="43" t="s">
        <v>866</v>
      </c>
      <c r="G102" s="43" t="s">
        <v>866</v>
      </c>
      <c r="H102" s="43" t="e">
        <f>IF(#REF!&gt;2,"grave",IF(#REF!&lt;2,"moderado","significante"))</f>
        <v>#REF!</v>
      </c>
      <c r="I102" s="43" t="s">
        <v>1232</v>
      </c>
      <c r="J102" s="129" t="s">
        <v>1291</v>
      </c>
      <c r="K102" s="129" t="s">
        <v>1292</v>
      </c>
      <c r="L102" s="129" t="s">
        <v>1293</v>
      </c>
      <c r="M102" s="129" t="s">
        <v>1294</v>
      </c>
      <c r="N102" s="129" t="s">
        <v>1295</v>
      </c>
      <c r="O102" s="103"/>
      <c r="P102" s="103"/>
      <c r="Q102" s="103"/>
      <c r="R102" s="2"/>
      <c r="S102" s="2"/>
      <c r="T102" s="2"/>
      <c r="U102" s="2"/>
      <c r="V102" s="2"/>
      <c r="W102" s="2"/>
      <c r="X102" s="2"/>
      <c r="Y102" s="2"/>
      <c r="Z102" s="2"/>
      <c r="AA102" s="2"/>
      <c r="AB102" s="2"/>
    </row>
    <row r="103" spans="1:28" ht="202.5">
      <c r="A103" s="125"/>
      <c r="B103" s="42" t="str">
        <f>'Matriz legal finca'!$A114</f>
        <v>Manejo Integrado de Plagas</v>
      </c>
      <c r="C103" s="43" t="str">
        <f>'Matriz legal finca'!$B114</f>
        <v>4.5.5 N1</v>
      </c>
      <c r="D103" s="44" t="str">
        <f>'Matriz legal finca'!$C114</f>
        <v>Los productores han implementado la estrategia de MIP</v>
      </c>
      <c r="E103" s="43" t="str">
        <f>'Matriz legal finca'!$D114</f>
        <v>N/A</v>
      </c>
      <c r="F103" s="43" t="s">
        <v>866</v>
      </c>
      <c r="G103" s="43" t="s">
        <v>866</v>
      </c>
      <c r="H103" s="43" t="e">
        <f>IF(#REF!&gt;2,"grave",IF(#REF!&lt;2,"moderado","significante"))</f>
        <v>#REF!</v>
      </c>
      <c r="I103" s="43" t="s">
        <v>948</v>
      </c>
      <c r="J103" s="128" t="s">
        <v>1296</v>
      </c>
      <c r="K103" s="128" t="s">
        <v>1297</v>
      </c>
      <c r="L103" s="128" t="s">
        <v>1298</v>
      </c>
      <c r="M103" s="128" t="s">
        <v>1299</v>
      </c>
      <c r="N103" s="128" t="s">
        <v>1300</v>
      </c>
      <c r="O103" s="103"/>
      <c r="P103" s="103"/>
      <c r="Q103" s="103"/>
      <c r="R103" s="2"/>
      <c r="S103" s="2"/>
      <c r="T103" s="2"/>
      <c r="U103" s="2"/>
      <c r="V103" s="2"/>
      <c r="W103" s="2"/>
      <c r="X103" s="2"/>
      <c r="Y103" s="2"/>
      <c r="Z103" s="2"/>
      <c r="AA103" s="2"/>
      <c r="AB103" s="2"/>
    </row>
    <row r="104" spans="1:28" ht="67.5">
      <c r="A104" s="125"/>
      <c r="B104" s="42" t="str">
        <f>'Matriz legal finca'!$A115</f>
        <v>Manejo Integrado de Plagas</v>
      </c>
      <c r="C104" s="43" t="str">
        <f>'Matriz legal finca'!$B115</f>
        <v>4.5.6 N2</v>
      </c>
      <c r="D104" s="44" t="str">
        <f>'Matriz legal finca'!$C115</f>
        <v>Los productores mejoran los ecosistemas naturales cercanos a las áreas de producción para incrementar el hábitat para los enemigos naturales. Ejemplos: insectarios, sembrar árboles y arbustos que atraen a aves/murciélagos/polinizadores; convertir áreas bajas en pequeños estanques con vegetación, mejorando las áreas y la vegetación ribereña.</v>
      </c>
      <c r="E104" s="43" t="str">
        <f>'Matriz legal finca'!$D115</f>
        <v>N/A</v>
      </c>
      <c r="F104" s="43" t="s">
        <v>866</v>
      </c>
      <c r="G104" s="43" t="s">
        <v>866</v>
      </c>
      <c r="H104" s="43" t="e">
        <f>IF(#REF!&gt;2,"grave",IF(#REF!&lt;2,"moderado","significante"))</f>
        <v>#REF!</v>
      </c>
      <c r="I104" s="43" t="s">
        <v>948</v>
      </c>
      <c r="J104" s="129" t="s">
        <v>1301</v>
      </c>
      <c r="K104" s="129" t="s">
        <v>1302</v>
      </c>
      <c r="L104" s="129" t="s">
        <v>1303</v>
      </c>
      <c r="M104" s="129" t="s">
        <v>1304</v>
      </c>
      <c r="N104" s="129" t="s">
        <v>1305</v>
      </c>
      <c r="O104" s="103"/>
      <c r="P104" s="103"/>
      <c r="Q104" s="103"/>
      <c r="R104" s="2"/>
      <c r="S104" s="2"/>
      <c r="T104" s="2"/>
      <c r="U104" s="2"/>
      <c r="V104" s="2"/>
      <c r="W104" s="2"/>
      <c r="X104" s="2"/>
      <c r="Y104" s="2"/>
      <c r="Z104" s="2"/>
      <c r="AA104" s="2"/>
      <c r="AB104" s="2"/>
    </row>
    <row r="105" spans="1:28" ht="148.5">
      <c r="A105" s="125"/>
      <c r="B105" s="42" t="str">
        <f>'Matriz legal finca'!$A116</f>
        <v>Manejo Integrado de Plagas</v>
      </c>
      <c r="C105" s="43" t="str">
        <f>'Matriz legal finca'!$B116</f>
        <v>4.5.7</v>
      </c>
      <c r="D105" s="44" t="str">
        <f>'Matriz legal finca'!$C116</f>
        <v>Los productores monitorean y reducen el uso de plaguicidas.
Indicador
• Ingredientes activos por ha (por 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
Por favor consulte el Capítulo 4 del Anexo SA-S-SD-22: Agricultura</v>
      </c>
      <c r="E105" s="43" t="str">
        <f>'Matriz legal finca'!$D116</f>
        <v>N/A</v>
      </c>
      <c r="F105" s="43" t="s">
        <v>866</v>
      </c>
      <c r="G105" s="43" t="s">
        <v>866</v>
      </c>
      <c r="H105" s="43" t="e">
        <f>IF(#REF!&gt;2,"grave",IF(#REF!&lt;2,"moderado","significante"))</f>
        <v>#REF!</v>
      </c>
      <c r="I105" s="43" t="s">
        <v>948</v>
      </c>
      <c r="J105" s="128" t="s">
        <v>1306</v>
      </c>
      <c r="K105" s="128" t="s">
        <v>1307</v>
      </c>
      <c r="L105" s="128" t="s">
        <v>1308</v>
      </c>
      <c r="M105" s="128" t="s">
        <v>1309</v>
      </c>
      <c r="N105" s="128" t="s">
        <v>1310</v>
      </c>
      <c r="O105" s="103"/>
      <c r="P105" s="103"/>
      <c r="Q105" s="103"/>
      <c r="R105" s="2"/>
      <c r="S105" s="2"/>
      <c r="T105" s="2"/>
      <c r="U105" s="2"/>
      <c r="V105" s="2"/>
      <c r="W105" s="2"/>
      <c r="X105" s="2"/>
      <c r="Y105" s="2"/>
      <c r="Z105" s="2"/>
      <c r="AA105" s="2"/>
      <c r="AB105" s="2"/>
    </row>
    <row r="106" spans="1:28" ht="108">
      <c r="A106" s="125"/>
      <c r="B106" s="42" t="str">
        <f>'Matriz legal finca'!$A117</f>
        <v>Manejo Integrado de Plagas</v>
      </c>
      <c r="C106" s="43" t="str">
        <f>'Matriz legal finca'!$B117</f>
        <v>4.5.8 N2</v>
      </c>
      <c r="D106" s="44" t="str">
        <f>'Matriz legal finca'!$C117</f>
        <v>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v>
      </c>
      <c r="E106" s="43" t="str">
        <f>'Matriz legal finca'!$D117</f>
        <v>N/A</v>
      </c>
      <c r="F106" s="130" t="s">
        <v>2</v>
      </c>
      <c r="G106" s="46" t="s">
        <v>884</v>
      </c>
      <c r="H106" s="46" t="s">
        <v>885</v>
      </c>
      <c r="I106" s="46" t="s">
        <v>1311</v>
      </c>
      <c r="J106" s="47" t="s">
        <v>1312</v>
      </c>
      <c r="K106" s="47" t="s">
        <v>1313</v>
      </c>
      <c r="L106" s="47" t="s">
        <v>1314</v>
      </c>
      <c r="M106" s="47" t="s">
        <v>1315</v>
      </c>
      <c r="N106" s="47" t="s">
        <v>1316</v>
      </c>
      <c r="O106" s="103"/>
      <c r="P106" s="103"/>
      <c r="Q106" s="103"/>
      <c r="R106" s="2"/>
      <c r="S106" s="2"/>
      <c r="T106" s="2"/>
      <c r="U106" s="2"/>
      <c r="V106" s="2"/>
      <c r="W106" s="2"/>
      <c r="X106" s="2"/>
      <c r="Y106" s="2"/>
      <c r="Z106" s="2"/>
      <c r="AA106" s="2"/>
      <c r="AB106" s="2"/>
    </row>
    <row r="107" spans="1:28" ht="202.5">
      <c r="A107" s="125"/>
      <c r="B107" s="42" t="str">
        <f>'Matriz legal finca'!$A118</f>
        <v>Manejo de Agroquímicos</v>
      </c>
      <c r="C107" s="43" t="str">
        <f>'Matriz legal finca'!$B118</f>
        <v>4.6.1</v>
      </c>
      <c r="D107" s="44" t="str">
        <f>'Matriz legal finca'!$C118</f>
        <v>No se emplean agroquímicos que:
• Estén en la lista de Plaguicidas Prohibidos de Rainforest Alliance o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
Por favor consulte el Capítulo 4 del Anexo SA-S-SD-22: Agricultura</v>
      </c>
      <c r="E107" s="43" t="str">
        <f>'Matriz legal finca'!$D118</f>
        <v>Reglamento de la República de Honduras para Registro, Uso y Control de Productos Fitosanitarios
Reglamento para la Inspección, Aprobación y Certificación Sanitaria de Frutas, Hortalizas Frescas y Procesadas</v>
      </c>
      <c r="F107" s="43" t="s">
        <v>866</v>
      </c>
      <c r="G107" s="43" t="s">
        <v>866</v>
      </c>
      <c r="H107" s="43" t="e">
        <f>IF(#REF!&gt;2,"grave",IF(#REF!&lt;2,"moderado","significante"))</f>
        <v>#REF!</v>
      </c>
      <c r="I107" s="43" t="s">
        <v>1232</v>
      </c>
      <c r="J107" s="128" t="s">
        <v>1317</v>
      </c>
      <c r="K107" s="128" t="s">
        <v>1318</v>
      </c>
      <c r="L107" s="128" t="s">
        <v>1319</v>
      </c>
      <c r="M107" s="128" t="s">
        <v>1299</v>
      </c>
      <c r="N107" s="128" t="s">
        <v>1300</v>
      </c>
      <c r="O107" s="103"/>
      <c r="P107" s="103"/>
      <c r="Q107" s="103"/>
      <c r="R107" s="2"/>
      <c r="S107" s="2"/>
      <c r="T107" s="2"/>
      <c r="U107" s="2"/>
      <c r="V107" s="2"/>
      <c r="W107" s="2"/>
      <c r="X107" s="2"/>
      <c r="Y107" s="2"/>
      <c r="Z107" s="2"/>
      <c r="AA107" s="2"/>
      <c r="AB107" s="2"/>
    </row>
    <row r="108" spans="1:28" ht="189">
      <c r="A108" s="125"/>
      <c r="B108" s="42" t="str">
        <f>'Matriz legal finca'!$A119</f>
        <v>Manejo de Agroquímicos</v>
      </c>
      <c r="C108" s="43" t="str">
        <f>'Matriz legal finca'!$B119</f>
        <v>4.6.2</v>
      </c>
      <c r="D108" s="44" t="str">
        <f>'Matriz legal finca'!$C119</f>
        <v xml:space="preserve">Si los productores emplean plaguicidas que están incluidos en la lista de Mitigación de Riesgos, se implementan todas las prácticas correspondientes de mitigación del riesgo que se describen en el Anexo Capítulo 4: Se aplican los principios de Agricultura y Plaguicidas.
Si los productores emplean plaguicidas que están incluidos en la Política de Uso Excepcional, se implementan todas las prácticas correspondientes de mitigación del riesgo que se describen en esta política.
Por favor consulte el Capítulo 4 del Anexo SA-S-SD-22: Agricultura 
Por favor consulte SA-P-SD-9 Política de Uso Excepcional: Excepciones aprobadas y sus condiciones para emplear plaguicidas prohibidos por Rainforest Alliance
</v>
      </c>
      <c r="E108" s="43" t="str">
        <f>'Matriz legal finca'!$D119</f>
        <v>Reglamento General de Salud Ambiental</v>
      </c>
      <c r="F108" s="43" t="s">
        <v>866</v>
      </c>
      <c r="G108" s="43" t="s">
        <v>866</v>
      </c>
      <c r="H108" s="43" t="e">
        <f>IF(#REF!&gt;2,"grave",IF(#REF!&lt;2,"moderado","significante"))</f>
        <v>#REF!</v>
      </c>
      <c r="I108" s="43" t="s">
        <v>1232</v>
      </c>
      <c r="J108" s="129" t="s">
        <v>1320</v>
      </c>
      <c r="K108" s="129" t="s">
        <v>1321</v>
      </c>
      <c r="L108" s="129" t="s">
        <v>1322</v>
      </c>
      <c r="M108" s="129" t="s">
        <v>1323</v>
      </c>
      <c r="N108" s="129" t="s">
        <v>1324</v>
      </c>
      <c r="O108" s="103"/>
      <c r="P108" s="103"/>
      <c r="Q108" s="103"/>
      <c r="R108" s="2"/>
      <c r="S108" s="2"/>
      <c r="T108" s="2"/>
      <c r="U108" s="2"/>
      <c r="V108" s="2"/>
      <c r="W108" s="2"/>
      <c r="X108" s="2"/>
      <c r="Y108" s="2"/>
      <c r="Z108" s="2"/>
      <c r="AA108" s="2"/>
      <c r="AB108" s="2"/>
    </row>
    <row r="109" spans="1:28" ht="310.5">
      <c r="A109" s="125"/>
      <c r="B109" s="42" t="str">
        <f>'Matriz legal finca'!$A120</f>
        <v>Manejo de Agroquímicos</v>
      </c>
      <c r="C109" s="43" t="str">
        <f>'Matriz legal finca'!$B120</f>
        <v>4.6.3</v>
      </c>
      <c r="D109" s="44" t="str">
        <f>'Matriz legal finca'!$C120</f>
        <v>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administración de la finca/grupo tiene un sistema de registro, seguimiento y aplicación del uso del EPP.</v>
      </c>
      <c r="E109" s="43" t="str">
        <f>'Matriz legal finca'!$D120</f>
        <v>Reglamento de la República de Honduras para Registro, Uso y Control de Productos Fitosanitarios
Reglamento para la Inspección, Aprobación y Certificación Sanitaria de Frutas, Hortalizas Frescas y Procesadas</v>
      </c>
      <c r="F109" s="43" t="s">
        <v>866</v>
      </c>
      <c r="G109" s="43" t="s">
        <v>866</v>
      </c>
      <c r="H109" s="43" t="e">
        <f>IF(#REF!&gt;2,"grave",IF(#REF!&lt;2,"moderado","significante"))</f>
        <v>#REF!</v>
      </c>
      <c r="I109" s="43" t="s">
        <v>1232</v>
      </c>
      <c r="J109" s="128" t="s">
        <v>1325</v>
      </c>
      <c r="K109" s="128" t="s">
        <v>1326</v>
      </c>
      <c r="L109" s="128" t="s">
        <v>1327</v>
      </c>
      <c r="M109" s="128" t="s">
        <v>1328</v>
      </c>
      <c r="N109" s="128" t="s">
        <v>1329</v>
      </c>
      <c r="O109" s="103"/>
      <c r="P109" s="103"/>
      <c r="Q109" s="103"/>
      <c r="R109" s="2"/>
      <c r="S109" s="2"/>
      <c r="T109" s="2"/>
      <c r="U109" s="2"/>
      <c r="V109" s="2"/>
      <c r="W109" s="2"/>
      <c r="X109" s="2"/>
      <c r="Y109" s="2"/>
      <c r="Z109" s="2"/>
      <c r="AA109" s="2"/>
      <c r="AB109" s="2"/>
    </row>
    <row r="110" spans="1:28" ht="162">
      <c r="A110" s="125"/>
      <c r="B110" s="42" t="str">
        <f>'Matriz legal finca'!$A121</f>
        <v>Manejo de Agroquímicos</v>
      </c>
      <c r="C110" s="43" t="str">
        <f>'Matriz legal finca'!$B121</f>
        <v>4.6.4</v>
      </c>
      <c r="D110" s="44" t="str">
        <f>'Matriz legal finca'!$C121</f>
        <v>Las personas que manejan los plaguicidas se bañan, cambian y lavan el vestuario después de la aplicación.
La gerencia proporciona a las personas que manejan agroquímicos por lo menos un sitio que ofrezca privacidad, agua y jabón, y cuando sea factible, duchas.</v>
      </c>
      <c r="E110" s="43" t="str">
        <f>'Matriz legal finca'!$D121</f>
        <v>Reglamento General de Medidas Preventivas de Accidentes de trabajo y Enfermedades Profesionales
Reglamento para la Inspección, Aprobación y Certificación Sanitaria de Frutas, Hortalizas Frescas y Procesadas</v>
      </c>
      <c r="F110" s="43" t="s">
        <v>866</v>
      </c>
      <c r="G110" s="43" t="s">
        <v>866</v>
      </c>
      <c r="H110" s="43" t="e">
        <f>IF(#REF!&gt;2,"grave",IF(#REF!&lt;2,"moderado","significante"))</f>
        <v>#REF!</v>
      </c>
      <c r="I110" s="43" t="s">
        <v>933</v>
      </c>
      <c r="J110" s="129" t="s">
        <v>1330</v>
      </c>
      <c r="K110" s="129" t="s">
        <v>1331</v>
      </c>
      <c r="L110" s="129" t="s">
        <v>1332</v>
      </c>
      <c r="M110" s="129" t="s">
        <v>1333</v>
      </c>
      <c r="N110" s="129" t="s">
        <v>1334</v>
      </c>
      <c r="O110" s="103"/>
      <c r="P110" s="103"/>
      <c r="Q110" s="103"/>
      <c r="R110" s="2"/>
      <c r="S110" s="2"/>
      <c r="T110" s="2"/>
      <c r="U110" s="2"/>
      <c r="V110" s="2"/>
      <c r="W110" s="2"/>
      <c r="X110" s="2"/>
      <c r="Y110" s="2"/>
      <c r="Z110" s="2"/>
      <c r="AA110" s="2"/>
      <c r="AB110" s="2"/>
    </row>
    <row r="111" spans="1:28" ht="351">
      <c r="A111" s="125"/>
      <c r="B111" s="42" t="str">
        <f>'Matriz legal finca'!$A122</f>
        <v>Manejo de Agroquímicos</v>
      </c>
      <c r="C111" s="43" t="str">
        <f>'Matriz legal finca'!$B122</f>
        <v>4.6.5</v>
      </c>
      <c r="D111" s="44" t="str">
        <f>'Matriz legal finca'!$C122</f>
        <v>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a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se aplica el intervalo más largo.
Los métodos de cálculo de volumen y dosis se revisan y refinan para reducir el exceso de mezcla y el sobre 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v>
      </c>
      <c r="E111" s="43" t="str">
        <f>'Matriz legal finca'!$D122</f>
        <v>Reglamento General de Medidas Preventivas de Accidentes de trabajo y Enfermedades Profesionales
Reglamento de la República de Honduras para Registro, Uso y Control de Productos Fitosanitarios
Reglamento para la Inspección, Aprobación y Certificación Sanitaria de Frutas, Hortalizas Frescas y Procesadas</v>
      </c>
      <c r="F111" s="43" t="s">
        <v>866</v>
      </c>
      <c r="G111" s="43" t="s">
        <v>866</v>
      </c>
      <c r="H111" s="43" t="e">
        <f>IF(#REF!&gt;2,"grave",IF(#REF!&lt;2,"moderado","significante"))</f>
        <v>#REF!</v>
      </c>
      <c r="I111" s="43" t="s">
        <v>933</v>
      </c>
      <c r="J111" s="128" t="s">
        <v>1335</v>
      </c>
      <c r="K111" s="128" t="s">
        <v>1336</v>
      </c>
      <c r="L111" s="128" t="s">
        <v>1337</v>
      </c>
      <c r="M111" s="128" t="s">
        <v>1338</v>
      </c>
      <c r="N111" s="128" t="s">
        <v>1339</v>
      </c>
      <c r="O111" s="103"/>
      <c r="P111" s="103"/>
      <c r="Q111" s="103"/>
      <c r="R111" s="2"/>
      <c r="S111" s="2"/>
      <c r="T111" s="2"/>
      <c r="U111" s="2"/>
      <c r="V111" s="2"/>
      <c r="W111" s="2"/>
      <c r="X111" s="2"/>
      <c r="Y111" s="2"/>
      <c r="Z111" s="2"/>
      <c r="AA111" s="2"/>
      <c r="AB111" s="2"/>
    </row>
    <row r="112" spans="1:28" ht="94.5">
      <c r="A112" s="125"/>
      <c r="B112" s="42" t="str">
        <f>'Matriz legal finca'!$A123</f>
        <v>Manejo de Agroquímicos</v>
      </c>
      <c r="C112" s="43" t="str">
        <f>'Matriz legal finca'!$B123</f>
        <v>4.6.6</v>
      </c>
      <c r="D112" s="44" t="str">
        <f>'Matriz legal finca'!$C123</f>
        <v>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v>
      </c>
      <c r="E112" s="43" t="str">
        <f>'Matriz legal finca'!$D123</f>
        <v>Reglamento de la República de Honduras para Registro, Uso y Control de Productos Fitosanitarios</v>
      </c>
      <c r="F112" s="43" t="s">
        <v>866</v>
      </c>
      <c r="G112" s="43" t="s">
        <v>866</v>
      </c>
      <c r="H112" s="43" t="e">
        <f>IF(#REF!&gt;2,"grave",IF(#REF!&lt;2,"moderado","significante"))</f>
        <v>#REF!</v>
      </c>
      <c r="I112" s="43" t="s">
        <v>933</v>
      </c>
      <c r="J112" s="129" t="s">
        <v>1340</v>
      </c>
      <c r="K112" s="129" t="s">
        <v>1341</v>
      </c>
      <c r="L112" s="129" t="s">
        <v>1342</v>
      </c>
      <c r="M112" s="129" t="s">
        <v>1343</v>
      </c>
      <c r="N112" s="129" t="s">
        <v>1344</v>
      </c>
      <c r="O112" s="103"/>
      <c r="P112" s="103"/>
      <c r="Q112" s="103"/>
      <c r="R112" s="2"/>
      <c r="S112" s="2"/>
      <c r="T112" s="2"/>
      <c r="U112" s="2"/>
      <c r="V112" s="2"/>
      <c r="W112" s="2"/>
      <c r="X112" s="2"/>
      <c r="Y112" s="2"/>
      <c r="Z112" s="2"/>
      <c r="AA112" s="2"/>
      <c r="AB112" s="2"/>
    </row>
    <row r="113" spans="1:28" ht="243">
      <c r="A113" s="125"/>
      <c r="B113" s="42" t="str">
        <f>'Matriz legal finca'!$A124</f>
        <v>Manejo de Agroquímicos</v>
      </c>
      <c r="C113" s="43" t="str">
        <f>'Matriz legal finca'!$B124</f>
        <v>4.6.7</v>
      </c>
      <c r="D113" s="44" t="str">
        <f>'Matriz legal finca'!$C124</f>
        <v>La aplicación aérea se permite únicamente en las condiciones descritas en el Anexo al Capítulo 4: Agricultura.
Por favor consulte el Capítulo 4 del Anexo SA-S-SD-22: Agricultura</v>
      </c>
      <c r="E113" s="43" t="str">
        <f>'Matriz legal finca'!$D124</f>
        <v>Reglamento General de Medidas Preventivas de Accidentes de trabajo y Enfermedades Profesionales
Reglamento a la Ley de Aeronáutica Civil</v>
      </c>
      <c r="F113" s="43" t="s">
        <v>866</v>
      </c>
      <c r="G113" s="43" t="s">
        <v>866</v>
      </c>
      <c r="H113" s="43" t="e">
        <f>IF(#REF!&gt;2,"grave",IF(#REF!&lt;2,"moderado","significante"))</f>
        <v>#REF!</v>
      </c>
      <c r="I113" s="43" t="s">
        <v>933</v>
      </c>
      <c r="J113" s="128" t="s">
        <v>1345</v>
      </c>
      <c r="K113" s="128" t="s">
        <v>1346</v>
      </c>
      <c r="L113" s="128" t="s">
        <v>1347</v>
      </c>
      <c r="M113" s="128" t="s">
        <v>1348</v>
      </c>
      <c r="N113" s="128" t="s">
        <v>1349</v>
      </c>
      <c r="O113" s="103"/>
      <c r="P113" s="103"/>
      <c r="Q113" s="103"/>
      <c r="R113" s="2"/>
      <c r="S113" s="2"/>
      <c r="T113" s="2"/>
      <c r="U113" s="2"/>
      <c r="V113" s="2"/>
      <c r="W113" s="2"/>
      <c r="X113" s="2"/>
      <c r="Y113" s="2"/>
      <c r="Z113" s="2"/>
      <c r="AA113" s="2"/>
      <c r="AB113" s="2"/>
    </row>
    <row r="114" spans="1:28" ht="135">
      <c r="A114" s="125"/>
      <c r="B114" s="42" t="str">
        <f>'Matriz legal finca'!$A125</f>
        <v>Manejo de Agroquímicos</v>
      </c>
      <c r="C114" s="43" t="str">
        <f>'Matriz legal finca'!$B125</f>
        <v>4.6.8</v>
      </c>
      <c r="D114" s="44" t="str">
        <f>'Matriz legal finca'!$C125</f>
        <v>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v>
      </c>
      <c r="E114" s="43" t="str">
        <f>'Matriz legal finca'!$D125</f>
        <v>Reglamento para la Inspección, Aprobación y Certificación Sanitaria de Frutas, Hortalizas Frescas y Procesadas</v>
      </c>
      <c r="F114" s="43" t="s">
        <v>866</v>
      </c>
      <c r="G114" s="43" t="s">
        <v>866</v>
      </c>
      <c r="H114" s="43" t="e">
        <f>IF(#REF!&gt;2,"grave",IF(#REF!&lt;2,"moderado","significante"))</f>
        <v>#REF!</v>
      </c>
      <c r="I114" s="43" t="s">
        <v>933</v>
      </c>
      <c r="J114" s="129" t="s">
        <v>1350</v>
      </c>
      <c r="K114" s="129" t="s">
        <v>1351</v>
      </c>
      <c r="L114" s="129" t="s">
        <v>1352</v>
      </c>
      <c r="M114" s="129" t="s">
        <v>1119</v>
      </c>
      <c r="N114" s="129" t="s">
        <v>1353</v>
      </c>
      <c r="O114" s="103"/>
      <c r="P114" s="103"/>
      <c r="Q114" s="103"/>
      <c r="R114" s="2"/>
      <c r="S114" s="2"/>
      <c r="T114" s="2"/>
      <c r="U114" s="2"/>
      <c r="V114" s="2"/>
      <c r="W114" s="2"/>
      <c r="X114" s="2"/>
      <c r="Y114" s="2"/>
      <c r="Z114" s="2"/>
      <c r="AA114" s="2"/>
      <c r="AB114" s="2"/>
    </row>
    <row r="115" spans="1:28" ht="216">
      <c r="A115" s="125"/>
      <c r="B115" s="42" t="str">
        <f>'Matriz legal finca'!$A126</f>
        <v>Manejo de Agroquímicos</v>
      </c>
      <c r="C115" s="43" t="str">
        <f>'Matriz legal finca'!$B126</f>
        <v>4.6.9</v>
      </c>
      <c r="D115" s="44" t="str">
        <f>'Matriz legal finca'!$C126</f>
        <v>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v>
      </c>
      <c r="E115" s="43" t="str">
        <f>'Matriz legal finca'!$D126</f>
        <v>Reglamento General de Medidas Preventivas de Accidentes de trabajo y Enfermedades Profesionales
Reglamento de la República de Honduras para Registro, Uso y Control de Productos Fitosanitarios
Reglamento para la Inspección, Aprobación y Certificación Sanitaria de Frutas, Hortalizas Frescas y Procesadas</v>
      </c>
      <c r="F115" s="43" t="s">
        <v>866</v>
      </c>
      <c r="G115" s="43" t="s">
        <v>866</v>
      </c>
      <c r="H115" s="43" t="e">
        <f>IF(#REF!&gt;2,"grave",IF(#REF!&lt;2,"moderado","significante"))</f>
        <v>#REF!</v>
      </c>
      <c r="I115" s="43" t="s">
        <v>933</v>
      </c>
      <c r="J115" s="128" t="s">
        <v>1354</v>
      </c>
      <c r="K115" s="128" t="s">
        <v>1355</v>
      </c>
      <c r="L115" s="128" t="s">
        <v>1356</v>
      </c>
      <c r="M115" s="128" t="s">
        <v>1357</v>
      </c>
      <c r="N115" s="128" t="s">
        <v>1358</v>
      </c>
      <c r="O115" s="103"/>
      <c r="P115" s="103"/>
      <c r="Q115" s="103"/>
      <c r="R115" s="2"/>
      <c r="S115" s="2"/>
      <c r="T115" s="2"/>
      <c r="U115" s="2"/>
      <c r="V115" s="2"/>
      <c r="W115" s="2"/>
      <c r="X115" s="2"/>
      <c r="Y115" s="2"/>
      <c r="Z115" s="2"/>
      <c r="AA115" s="2"/>
      <c r="AB115" s="2"/>
    </row>
    <row r="116" spans="1:28" ht="229.5">
      <c r="A116" s="125"/>
      <c r="B116" s="42">
        <f>'Matriz legal finca'!$A127</f>
        <v>0</v>
      </c>
      <c r="C116" s="43" t="str">
        <f>'Matriz legal finca'!$B127</f>
        <v>4.6.10</v>
      </c>
      <c r="D116" s="44" t="str">
        <f>'Matriz legal finca'!$C127</f>
        <v>Los agroquímicos y el equipo para su aplicación se almacenan de conformidad con las instrucciones de la etiqueta y de manera que se minimice el impacto negativo al medio ambiente y la salud humana. Los agroquímicos se almacenan en sus recipientes o empaques originales.
La infraestructura para almacenar agroquímicos, y el equipo para su aplicación son:
• Seca, limpia, bien ventilada
• Hecha de material no absorbente
• Cerrada con llave y accesible solo para operarios entrenados
• No accesible a los niños
• Separada de los cultivos, de productos alimenticios y de materiales de empaque</v>
      </c>
      <c r="E116" s="43" t="str">
        <f>'Matriz legal finca'!$D127</f>
        <v>Código de Trabajo 
Reglamento General de Medidas Preventivas de Accidentes de trabajo y Enfermedades Profesionales
Reglamento de la República de Honduras para Registro, Uso y Control de Productos Fitosanitarios
Reglamento para la Inspección, Aprobación y Certificación Sanitaria de Frutas, Hortalizas Frescas y Procesadas</v>
      </c>
      <c r="F116" s="43" t="s">
        <v>866</v>
      </c>
      <c r="G116" s="43" t="s">
        <v>866</v>
      </c>
      <c r="H116" s="43" t="e">
        <f>IF(#REF!&gt;2,"grave",IF(#REF!&lt;2,"moderado","significante"))</f>
        <v>#REF!</v>
      </c>
      <c r="I116" s="43" t="s">
        <v>933</v>
      </c>
      <c r="J116" s="129" t="s">
        <v>1359</v>
      </c>
      <c r="K116" s="129" t="s">
        <v>1360</v>
      </c>
      <c r="L116" s="129" t="s">
        <v>1361</v>
      </c>
      <c r="M116" s="129" t="s">
        <v>1362</v>
      </c>
      <c r="N116" s="129" t="s">
        <v>1363</v>
      </c>
      <c r="O116" s="103"/>
      <c r="P116" s="103"/>
      <c r="Q116" s="103"/>
      <c r="R116" s="2"/>
      <c r="S116" s="2"/>
      <c r="T116" s="2"/>
      <c r="U116" s="2"/>
      <c r="V116" s="2"/>
      <c r="W116" s="2"/>
      <c r="X116" s="2"/>
      <c r="Y116" s="2"/>
      <c r="Z116" s="2"/>
      <c r="AA116" s="2"/>
      <c r="AB116" s="2"/>
    </row>
    <row r="117" spans="1:28" ht="229.5">
      <c r="A117" s="125"/>
      <c r="B117" s="42">
        <f>'Matriz legal finca'!$A128</f>
        <v>0</v>
      </c>
      <c r="C117" s="43" t="str">
        <f>'Matriz legal finca'!$B128</f>
        <v>4.6.11</v>
      </c>
      <c r="D117" s="44" t="str">
        <f>'Matriz legal finca'!$C128</f>
        <v>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v>
      </c>
      <c r="E117" s="43" t="str">
        <f>'Matriz legal finca'!$D128</f>
        <v>Código de Trabajo 
Reglamento General de Medidas Preventivas de Accidentes de trabajo y Enfermedades Profesionales
Reglamento de la República de Honduras para Registro, Uso y Control de Productos Fitosanitarios
Reglamento para la Inspección, Aprobación y Certificación Sanitaria de Frutas, Hortalizas Frescas y Procesadas</v>
      </c>
      <c r="F117" s="43" t="s">
        <v>866</v>
      </c>
      <c r="G117" s="43" t="s">
        <v>866</v>
      </c>
      <c r="H117" s="43" t="e">
        <f>IF(#REF!&gt;2,"grave",IF(#REF!&lt;2,"moderado","significante"))</f>
        <v>#REF!</v>
      </c>
      <c r="I117" s="43" t="s">
        <v>933</v>
      </c>
      <c r="J117" s="128" t="s">
        <v>1359</v>
      </c>
      <c r="K117" s="128" t="s">
        <v>1360</v>
      </c>
      <c r="L117" s="128" t="s">
        <v>1361</v>
      </c>
      <c r="M117" s="128" t="s">
        <v>1362</v>
      </c>
      <c r="N117" s="128" t="s">
        <v>1363</v>
      </c>
      <c r="O117" s="103"/>
      <c r="P117" s="103"/>
      <c r="Q117" s="103"/>
      <c r="R117" s="2"/>
      <c r="S117" s="2"/>
      <c r="T117" s="2"/>
      <c r="U117" s="2"/>
      <c r="V117" s="2"/>
      <c r="W117" s="2"/>
      <c r="X117" s="2"/>
      <c r="Y117" s="2"/>
      <c r="Z117" s="2"/>
      <c r="AA117" s="2"/>
      <c r="AB117" s="2"/>
    </row>
    <row r="118" spans="1:28" ht="108">
      <c r="A118" s="125"/>
      <c r="B118" s="42" t="str">
        <f>'Matriz legal finca'!$A129</f>
        <v>Manejo de Agroquímicos</v>
      </c>
      <c r="C118" s="43" t="str">
        <f>'Matriz legal finca'!$B129</f>
        <v>4.6.12</v>
      </c>
      <c r="D118" s="44" t="str">
        <f>'Matriz legal finca'!$C129</f>
        <v>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v>
      </c>
      <c r="E118" s="43" t="str">
        <f>'Matriz legal finca'!$D129</f>
        <v>Reglamento para la Inspección, Aprobación y Certificación Sanitaria de Frutas, Hortalizas Frescas y Procesadas</v>
      </c>
      <c r="F118" s="43" t="s">
        <v>866</v>
      </c>
      <c r="G118" s="43" t="s">
        <v>866</v>
      </c>
      <c r="H118" s="43" t="e">
        <f>IF(#REF!&gt;2,"grave",IF(#REF!&lt;2,"moderado","significante"))</f>
        <v>#REF!</v>
      </c>
      <c r="I118" s="43" t="s">
        <v>933</v>
      </c>
      <c r="J118" s="129" t="s">
        <v>1364</v>
      </c>
      <c r="K118" s="129" t="s">
        <v>1365</v>
      </c>
      <c r="L118" s="129" t="s">
        <v>1366</v>
      </c>
      <c r="M118" s="129" t="s">
        <v>1119</v>
      </c>
      <c r="N118" s="129" t="s">
        <v>1367</v>
      </c>
      <c r="O118" s="103"/>
      <c r="P118" s="103"/>
      <c r="Q118" s="103"/>
      <c r="R118" s="2"/>
      <c r="S118" s="2"/>
      <c r="T118" s="2"/>
      <c r="U118" s="2"/>
      <c r="V118" s="2"/>
      <c r="W118" s="2"/>
      <c r="X118" s="2"/>
      <c r="Y118" s="2"/>
      <c r="Z118" s="2"/>
      <c r="AA118" s="2"/>
      <c r="AB118" s="2"/>
    </row>
    <row r="119" spans="1:28" ht="67.5">
      <c r="A119" s="125"/>
      <c r="B119" s="42" t="str">
        <f>'Matriz legal finca'!$A130</f>
        <v>Manejo de Agroquímicos</v>
      </c>
      <c r="C119" s="43" t="str">
        <f>'Matriz legal finca'!$B130</f>
        <v>4.6.13 N1</v>
      </c>
      <c r="D119" s="44" t="str">
        <f>'Matriz legal finca'!$C130</f>
        <v>El equipo para mezclar y aplicar agroquímicos se calibra como mínimo una vez al año, después de cada mantenimiento; antes de que se emplee para un plaguicida de diferente tipo.</v>
      </c>
      <c r="E119" s="43" t="str">
        <f>'Matriz legal finca'!$D130</f>
        <v>Reglamento para la Inspección, Aprobación y Certificación Sanitaria de Frutas, Hortalizas Frescas y Procesadas</v>
      </c>
      <c r="F119" s="43" t="s">
        <v>866</v>
      </c>
      <c r="G119" s="43" t="s">
        <v>866</v>
      </c>
      <c r="H119" s="43" t="e">
        <f>IF(#REF!&gt;2,"grave",IF(#REF!&lt;2,"moderado","significante"))</f>
        <v>#REF!</v>
      </c>
      <c r="I119" s="43" t="s">
        <v>948</v>
      </c>
      <c r="J119" s="128" t="s">
        <v>1368</v>
      </c>
      <c r="K119" s="128" t="s">
        <v>1369</v>
      </c>
      <c r="L119" s="128" t="s">
        <v>1370</v>
      </c>
      <c r="M119" s="128" t="s">
        <v>1371</v>
      </c>
      <c r="N119" s="128" t="s">
        <v>1372</v>
      </c>
      <c r="O119" s="103"/>
      <c r="P119" s="103"/>
      <c r="Q119" s="103"/>
      <c r="R119" s="2"/>
      <c r="S119" s="2"/>
      <c r="T119" s="2"/>
      <c r="U119" s="2"/>
      <c r="V119" s="2"/>
      <c r="W119" s="2"/>
      <c r="X119" s="2"/>
      <c r="Y119" s="2"/>
      <c r="Z119" s="2"/>
      <c r="AA119" s="2"/>
      <c r="AB119" s="2"/>
    </row>
    <row r="120" spans="1:28" ht="67.5">
      <c r="A120" s="125"/>
      <c r="B120" s="42" t="str">
        <f>'Matriz legal finca'!$A131</f>
        <v>Manejo de Agroquímicos</v>
      </c>
      <c r="C120" s="43" t="str">
        <f>'Matriz legal finca'!$B131</f>
        <v>4.6.14</v>
      </c>
      <c r="D120" s="44" t="str">
        <f>'Matriz legal finca'!$C131</f>
        <v>La fumigación la realizan equipos centralizados y especializados en fumigación.</v>
      </c>
      <c r="E120" s="43" t="str">
        <f>'Matriz legal finca'!$D131</f>
        <v>Reglamento de la República de Honduras para Registro, Uso y Control de Productos Fitosanitarios</v>
      </c>
      <c r="F120" s="43" t="s">
        <v>866</v>
      </c>
      <c r="G120" s="43" t="s">
        <v>866</v>
      </c>
      <c r="H120" s="43" t="e">
        <f>IF(#REF!&gt;2,"grave",IF(#REF!&lt;2,"moderado","significante"))</f>
        <v>#REF!</v>
      </c>
      <c r="I120" s="43" t="s">
        <v>948</v>
      </c>
      <c r="J120" s="129" t="s">
        <v>1373</v>
      </c>
      <c r="K120" s="129" t="s">
        <v>1374</v>
      </c>
      <c r="L120" s="129" t="s">
        <v>1375</v>
      </c>
      <c r="M120" s="129" t="s">
        <v>1376</v>
      </c>
      <c r="N120" s="129" t="s">
        <v>1377</v>
      </c>
      <c r="O120" s="103"/>
      <c r="P120" s="103"/>
      <c r="Q120" s="103"/>
      <c r="R120" s="2"/>
      <c r="S120" s="2"/>
      <c r="T120" s="2"/>
      <c r="U120" s="2"/>
      <c r="V120" s="2"/>
      <c r="W120" s="2"/>
      <c r="X120" s="2"/>
      <c r="Y120" s="2"/>
      <c r="Z120" s="2"/>
      <c r="AA120" s="2"/>
      <c r="AB120" s="2"/>
    </row>
    <row r="121" spans="1:28" ht="202.5">
      <c r="A121" s="125"/>
      <c r="B121" s="42" t="str">
        <f>'Matriz legal finca'!$A132</f>
        <v>Prácticas de Cosecha y Post Cosecha</v>
      </c>
      <c r="C121" s="43" t="str">
        <f>'Matriz legal finca'!$B132</f>
        <v>4.7.1</v>
      </c>
      <c r="D121" s="44" t="str">
        <f>'Matriz legal finca'!$C132</f>
        <v>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v>
      </c>
      <c r="E121" s="43" t="str">
        <f>'Matriz legal finca'!$D132</f>
        <v>N/A</v>
      </c>
      <c r="F121" s="43" t="s">
        <v>866</v>
      </c>
      <c r="G121" s="43" t="s">
        <v>866</v>
      </c>
      <c r="H121" s="43" t="e">
        <f>IF(#REF!&gt;2,"grave",IF(#REF!&lt;2,"moderado","significante"))</f>
        <v>#REF!</v>
      </c>
      <c r="I121" s="43" t="s">
        <v>933</v>
      </c>
      <c r="J121" s="128" t="s">
        <v>1378</v>
      </c>
      <c r="K121" s="128" t="s">
        <v>1379</v>
      </c>
      <c r="L121" s="128" t="s">
        <v>1380</v>
      </c>
      <c r="M121" s="128" t="s">
        <v>1381</v>
      </c>
      <c r="N121" s="128" t="s">
        <v>1382</v>
      </c>
      <c r="O121" s="103"/>
      <c r="P121" s="103"/>
      <c r="Q121" s="103"/>
      <c r="R121" s="2"/>
      <c r="S121" s="2"/>
      <c r="T121" s="2"/>
      <c r="U121" s="2"/>
      <c r="V121" s="2"/>
      <c r="W121" s="2"/>
      <c r="X121" s="2"/>
      <c r="Y121" s="2"/>
      <c r="Z121" s="2"/>
      <c r="AA121" s="2"/>
      <c r="AB121" s="2"/>
    </row>
    <row r="122" spans="1:28" ht="135">
      <c r="A122" s="125"/>
      <c r="B122" s="42" t="str">
        <f>'Matriz legal finca'!$A133</f>
        <v>Prácticas de Cosecha y Post Cosecha</v>
      </c>
      <c r="C122" s="43" t="str">
        <f>'Matriz legal finca'!$B133</f>
        <v>4.7.2 N1</v>
      </c>
      <c r="D122" s="44" t="str">
        <f>'Matriz legal finca'!$C133</f>
        <v>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v>
      </c>
      <c r="E122" s="43" t="str">
        <f>'Matriz legal finca'!$D133</f>
        <v>Reglamento para la Inspección, Aprobación y Certificación Sanitaria de Frutas, Hortalizas Frescas y Procesadas</v>
      </c>
      <c r="F122" s="43" t="s">
        <v>866</v>
      </c>
      <c r="G122" s="43" t="s">
        <v>866</v>
      </c>
      <c r="H122" s="43" t="e">
        <f>IF(#REF!&gt;2,"grave",IF(#REF!&lt;2,"moderado","significante"))</f>
        <v>#REF!</v>
      </c>
      <c r="I122" s="43" t="s">
        <v>948</v>
      </c>
      <c r="J122" s="129" t="s">
        <v>1383</v>
      </c>
      <c r="K122" s="129" t="s">
        <v>1384</v>
      </c>
      <c r="L122" s="129" t="s">
        <v>1385</v>
      </c>
      <c r="M122" s="129" t="s">
        <v>1119</v>
      </c>
      <c r="N122" s="129" t="s">
        <v>1386</v>
      </c>
      <c r="O122" s="103"/>
      <c r="P122" s="103"/>
      <c r="Q122" s="103"/>
      <c r="R122" s="2"/>
      <c r="S122" s="2"/>
      <c r="T122" s="2"/>
      <c r="U122" s="2"/>
      <c r="V122" s="2"/>
      <c r="W122" s="2"/>
      <c r="X122" s="2"/>
      <c r="Y122" s="2"/>
      <c r="Z122" s="2"/>
      <c r="AA122" s="2"/>
      <c r="AB122" s="2"/>
    </row>
    <row r="123" spans="1:28">
      <c r="A123" s="125"/>
      <c r="B123" s="86" t="str">
        <f>'Matriz legal finca'!$A134</f>
        <v>Capítulo V: Social</v>
      </c>
      <c r="C123" s="86">
        <f>'Matriz legal finca'!$B134</f>
        <v>0</v>
      </c>
      <c r="D123" s="86">
        <f>'Matriz legal finca'!$C134</f>
        <v>0</v>
      </c>
      <c r="E123" s="86">
        <f>'Matriz legal finca'!$D134</f>
        <v>0</v>
      </c>
      <c r="F123" s="86"/>
      <c r="G123" s="86"/>
      <c r="H123" s="86"/>
      <c r="I123" s="86"/>
      <c r="J123" s="133"/>
      <c r="K123" s="133"/>
      <c r="L123" s="133"/>
      <c r="M123" s="133"/>
      <c r="N123" s="133"/>
      <c r="O123" s="103"/>
      <c r="P123" s="103"/>
      <c r="Q123" s="103"/>
      <c r="R123" s="2"/>
      <c r="S123" s="2"/>
      <c r="T123" s="2"/>
      <c r="U123" s="2"/>
      <c r="V123" s="2"/>
      <c r="W123" s="2"/>
      <c r="X123" s="2"/>
      <c r="Y123" s="2"/>
      <c r="Z123" s="2"/>
      <c r="AA123" s="2"/>
      <c r="AB123" s="2"/>
    </row>
    <row r="124" spans="1:28" ht="409.5">
      <c r="A124" s="125"/>
      <c r="B124" s="42" t="str">
        <f>'Matriz legal finca'!$A135</f>
        <v>Trabajo Infantil, Trabajo Forzoso, Discriminación, Violencia y Acoso en el Trabajo</v>
      </c>
      <c r="C124" s="43" t="str">
        <f>'Matriz legal finca'!$B135</f>
        <v>5.1.1</v>
      </c>
      <c r="D124" s="44" t="str">
        <f>'Matriz legal finca'!$C135</f>
        <v>Compromiso: La gerencia/administración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 manejar quejas y problemas de género. 
• Crea conciencia sobre estos cuatro problemas en la gerencia/administración y el personal (del grupo) por lo menos una vez al año 
• Informa a los trabajadores/miembros del grupo por escrito que el trabajo infantil, el trabajo forzoso, la discriminación, y la violencia y el acoso en el trabajo no se toleran, y que la gerencia/administración cuenta con un sistema para evaluar y abordar los casos relacionados. Esta información está expuesta de forma visible en sitios centrales en todo momento. 
Por favor consulte el Documento Guía L SA-G-D-11: Evaluar y Abordar</v>
      </c>
      <c r="E124" s="43" t="str">
        <f>'Matriz legal finca'!$D135</f>
        <v xml:space="preserve">Constitución de la República de Honduras
Código de la Niñez y la Adolescencia
Código de Trabajo 
Código Penal
</v>
      </c>
      <c r="F124" s="43" t="s">
        <v>866</v>
      </c>
      <c r="G124" s="43" t="s">
        <v>866</v>
      </c>
      <c r="H124" s="43" t="e">
        <f>IF(#REF!&gt;2,"grave",IF(#REF!&lt;2,"moderado","significante"))</f>
        <v>#REF!</v>
      </c>
      <c r="I124" s="43" t="s">
        <v>933</v>
      </c>
      <c r="J124" s="129" t="s">
        <v>1387</v>
      </c>
      <c r="K124" s="129" t="s">
        <v>1388</v>
      </c>
      <c r="L124" s="129" t="s">
        <v>1389</v>
      </c>
      <c r="M124" s="129" t="s">
        <v>1390</v>
      </c>
      <c r="N124" s="129" t="s">
        <v>1391</v>
      </c>
      <c r="O124" s="103"/>
      <c r="P124" s="103"/>
      <c r="Q124" s="103"/>
      <c r="R124" s="2"/>
      <c r="S124" s="2"/>
      <c r="T124" s="2"/>
      <c r="U124" s="2"/>
      <c r="V124" s="2"/>
      <c r="W124" s="2"/>
      <c r="X124" s="2"/>
      <c r="Y124" s="2"/>
      <c r="Z124" s="2"/>
      <c r="AA124" s="2"/>
      <c r="AB124" s="2"/>
    </row>
    <row r="125" spans="1:28" ht="189">
      <c r="A125" s="125"/>
      <c r="B125" s="42" t="str">
        <f>'Matriz legal finca'!$A136</f>
        <v>Trabajo Infantil, Trabajo Forzoso, Discriminación, Violencia y Acoso en el Trabajo</v>
      </c>
      <c r="C125" s="43" t="str">
        <f>'Matriz legal finca'!$B136</f>
        <v>5.1.2</v>
      </c>
      <c r="D125" s="44" t="str">
        <f>'Matriz legal finca'!$C136</f>
        <v xml:space="preserve">Mitigación de riesgos: El representante/comité de la gerencia/administración incluye en el plan de manejo (1.3.2.) las medidas de mitigación identificadas en la Evaluación de Riesgos (1.3.1.) básica y aplica las medidas correspondientes.
La Evaluación de Riesgo básica se repite por lo menos cada tres años.
Por favor consulte el Anexo S03 SA-S-SD-4: Herramienta de Evaluación de Riesgos
</v>
      </c>
      <c r="E125" s="43" t="str">
        <f>'Matriz legal finca'!$D136</f>
        <v>N/A</v>
      </c>
      <c r="F125" s="43" t="s">
        <v>866</v>
      </c>
      <c r="G125" s="43" t="s">
        <v>866</v>
      </c>
      <c r="H125" s="43" t="e">
        <f>IF(#REF!&gt;2,"grave",IF(#REF!&lt;2,"moderado","significante"))</f>
        <v>#REF!</v>
      </c>
      <c r="I125" s="43" t="s">
        <v>954</v>
      </c>
      <c r="J125" s="128" t="s">
        <v>1392</v>
      </c>
      <c r="K125" s="128" t="s">
        <v>1393</v>
      </c>
      <c r="L125" s="128" t="s">
        <v>1394</v>
      </c>
      <c r="M125" s="128" t="s">
        <v>1395</v>
      </c>
      <c r="N125" s="128" t="s">
        <v>1396</v>
      </c>
      <c r="O125" s="103"/>
      <c r="P125" s="103"/>
      <c r="Q125" s="103"/>
      <c r="R125" s="2"/>
      <c r="S125" s="2"/>
      <c r="T125" s="2"/>
      <c r="U125" s="2"/>
      <c r="V125" s="2"/>
      <c r="W125" s="2"/>
      <c r="X125" s="2"/>
      <c r="Y125" s="2"/>
      <c r="Z125" s="2"/>
      <c r="AA125" s="2"/>
      <c r="AB125" s="2"/>
    </row>
    <row r="126" spans="1:28" ht="256.5">
      <c r="A126" s="125"/>
      <c r="B126" s="42" t="str">
        <f>'Matriz legal finca'!$A137</f>
        <v>Trabajo Infantil, Trabajo Forzoso, Discriminación, Violencia y Acoso en el Trabajo</v>
      </c>
      <c r="C126" s="43" t="str">
        <f>'Matriz legal finca'!$B137</f>
        <v>5.1.3</v>
      </c>
      <c r="D126" s="44" t="str">
        <f>'Matriz legal finca'!$C137</f>
        <v>Seguimiento: El representante/comité de la admnistracón: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
Por favor consulte el Documento Guía R SA-G-SD-20: Herramienta de Supervisión de Evaluar y Abordar</v>
      </c>
      <c r="E126" s="43" t="str">
        <f>'Matriz legal finca'!$D137</f>
        <v xml:space="preserve">Código de Trabajo </v>
      </c>
      <c r="F126" s="43" t="s">
        <v>866</v>
      </c>
      <c r="G126" s="43" t="s">
        <v>866</v>
      </c>
      <c r="H126" s="43" t="e">
        <f>IF(#REF!&gt;2,"grave",IF(#REF!&lt;2,"moderado","significante"))</f>
        <v>#REF!</v>
      </c>
      <c r="I126" s="43" t="s">
        <v>933</v>
      </c>
      <c r="J126" s="129" t="s">
        <v>1397</v>
      </c>
      <c r="K126" s="129" t="s">
        <v>1398</v>
      </c>
      <c r="L126" s="129" t="s">
        <v>1399</v>
      </c>
      <c r="M126" s="129" t="s">
        <v>1400</v>
      </c>
      <c r="N126" s="129" t="s">
        <v>1401</v>
      </c>
      <c r="O126" s="103"/>
      <c r="P126" s="103"/>
      <c r="Q126" s="103"/>
      <c r="R126" s="2"/>
      <c r="S126" s="2"/>
      <c r="T126" s="2"/>
      <c r="U126" s="2"/>
      <c r="V126" s="2"/>
      <c r="W126" s="2"/>
      <c r="X126" s="2"/>
      <c r="Y126" s="2"/>
      <c r="Z126" s="2"/>
      <c r="AA126" s="2"/>
      <c r="AB126" s="2"/>
    </row>
    <row r="127" spans="1:28" ht="243">
      <c r="A127" s="125"/>
      <c r="B127" s="42" t="str">
        <f>'Matriz legal finca'!$A138</f>
        <v>Trabajo Infantil, Trabajo Forzoso, Discriminación, Violencia y Acoso en el Trabajo</v>
      </c>
      <c r="C127" s="43" t="str">
        <f>'Matriz legal finca'!$B138</f>
        <v>5.1.4</v>
      </c>
      <c r="D127" s="44" t="str">
        <f>'Matriz legal finca'!$C138</f>
        <v>Remediación:
El representante/comité de la gerencia/administración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
Indicador:
• Número y porcentaje de casos confirmados de trabajo infantil, trabajo forzoso, discriminación, violencia y acoso en el trabajo remediados de acuerdo con el Protocolo de Remediación (por género, edad, y tipo de problema)
Por favor consulte el Capítulo 5 SA-S-SD-23: Social</v>
      </c>
      <c r="E127" s="43" t="str">
        <f>'Matriz legal finca'!$D138</f>
        <v xml:space="preserve">Código de Trabajo </v>
      </c>
      <c r="F127" s="43" t="s">
        <v>866</v>
      </c>
      <c r="G127" s="43" t="s">
        <v>866</v>
      </c>
      <c r="H127" s="43" t="e">
        <f>IF(#REF!&gt;2,"grave",IF(#REF!&lt;2,"moderado","significante"))</f>
        <v>#REF!</v>
      </c>
      <c r="I127" s="43" t="s">
        <v>933</v>
      </c>
      <c r="J127" s="128" t="s">
        <v>1402</v>
      </c>
      <c r="K127" s="128" t="s">
        <v>1403</v>
      </c>
      <c r="L127" s="128" t="s">
        <v>1404</v>
      </c>
      <c r="M127" s="128" t="s">
        <v>1400</v>
      </c>
      <c r="N127" s="128" t="s">
        <v>1401</v>
      </c>
      <c r="O127" s="103"/>
      <c r="P127" s="103"/>
      <c r="Q127" s="103"/>
      <c r="R127" s="2"/>
      <c r="S127" s="2"/>
      <c r="T127" s="2"/>
      <c r="U127" s="2"/>
      <c r="V127" s="2"/>
      <c r="W127" s="2"/>
      <c r="X127" s="2"/>
      <c r="Y127" s="2"/>
      <c r="Z127" s="2"/>
      <c r="AA127" s="2"/>
      <c r="AB127" s="2"/>
    </row>
    <row r="128" spans="1:28" ht="202.5">
      <c r="A128" s="125"/>
      <c r="B128" s="42" t="str">
        <f>'Matriz legal finca'!$A139</f>
        <v>Trabajo Infantil, Trabajo Forzoso, Discriminación, Violencia y Acoso en el Trabajo</v>
      </c>
      <c r="C128" s="43" t="str">
        <f>'Matriz legal finca'!$B139</f>
        <v>5.1.5 N1</v>
      </c>
      <c r="D128" s="44" t="str">
        <f>'Matriz legal finca'!$C139</f>
        <v>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Profunda de los Riesgos de Evaluar y Abordar debe repetirse por lo menos cada tres años.
Por favor consulte el Anexo S03 SA-S-SD-4: Herramienta de Evaluación de Riesgos</v>
      </c>
      <c r="E128" s="43" t="str">
        <f>'Matriz legal finca'!$D139</f>
        <v>N/A</v>
      </c>
      <c r="F128" s="43" t="s">
        <v>866</v>
      </c>
      <c r="G128" s="43" t="s">
        <v>866</v>
      </c>
      <c r="H128" s="43" t="e">
        <f>IF(#REF!&gt;2,"grave",IF(#REF!&lt;2,"moderado","significante"))</f>
        <v>#REF!</v>
      </c>
      <c r="I128" s="43" t="s">
        <v>948</v>
      </c>
      <c r="J128" s="129" t="s">
        <v>1405</v>
      </c>
      <c r="K128" s="129" t="s">
        <v>1406</v>
      </c>
      <c r="L128" s="129" t="s">
        <v>1407</v>
      </c>
      <c r="M128" s="129" t="s">
        <v>1408</v>
      </c>
      <c r="N128" s="129" t="s">
        <v>1409</v>
      </c>
      <c r="O128" s="103"/>
      <c r="P128" s="103"/>
      <c r="Q128" s="103"/>
      <c r="R128" s="2"/>
      <c r="S128" s="2"/>
      <c r="T128" s="2"/>
      <c r="U128" s="2"/>
      <c r="V128" s="2"/>
      <c r="W128" s="2"/>
      <c r="X128" s="2"/>
      <c r="Y128" s="2"/>
      <c r="Z128" s="2"/>
      <c r="AA128" s="2"/>
      <c r="AB128" s="2"/>
    </row>
    <row r="129" spans="1:28" ht="189">
      <c r="A129" s="125"/>
      <c r="B129" s="42" t="str">
        <f>'Matriz legal finca'!$A140</f>
        <v>Trabajo Infantil, Trabajo Forzoso, Discriminación, Violencia y Acoso en el Trabajo</v>
      </c>
      <c r="C129" s="43" t="str">
        <f>'Matriz legal finca'!$B140</f>
        <v>5.1.6 N1</v>
      </c>
      <c r="D129" s="44" t="str">
        <f>'Matriz legal finca'!$C140</f>
        <v>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v>
      </c>
      <c r="E129" s="43" t="str">
        <f>'Matriz legal finca'!$D140</f>
        <v>Ley para la protección de las mujeres en contextos de crisis humanitarias, desastres naturales y emergencias</v>
      </c>
      <c r="F129" s="43" t="s">
        <v>866</v>
      </c>
      <c r="G129" s="43" t="s">
        <v>866</v>
      </c>
      <c r="H129" s="43" t="e">
        <f>IF(#REF!&gt;2,"grave",IF(#REF!&lt;2,"moderado","significante"))</f>
        <v>#REF!</v>
      </c>
      <c r="I129" s="43" t="s">
        <v>948</v>
      </c>
      <c r="J129" s="128" t="s">
        <v>1410</v>
      </c>
      <c r="K129" s="128" t="s">
        <v>1411</v>
      </c>
      <c r="L129" s="128" t="s">
        <v>1412</v>
      </c>
      <c r="M129" s="128" t="s">
        <v>1408</v>
      </c>
      <c r="N129" s="128" t="s">
        <v>1409</v>
      </c>
      <c r="O129" s="103"/>
      <c r="P129" s="103"/>
      <c r="Q129" s="103"/>
      <c r="R129" s="2"/>
      <c r="S129" s="2"/>
      <c r="T129" s="2"/>
      <c r="U129" s="2"/>
      <c r="V129" s="2"/>
      <c r="W129" s="2"/>
      <c r="X129" s="2"/>
      <c r="Y129" s="2"/>
      <c r="Z129" s="2"/>
      <c r="AA129" s="2"/>
      <c r="AB129" s="2"/>
    </row>
    <row r="130" spans="1:28" ht="81">
      <c r="A130" s="125"/>
      <c r="B130" s="42" t="str">
        <f>'Matriz legal finca'!$A141</f>
        <v>Trabajo Infantil, Trabajo Forzoso, Discriminación, Violencia y Acoso en el Trabajo</v>
      </c>
      <c r="C130" s="43" t="str">
        <f>'Matriz legal finca'!$B141</f>
        <v>5.1.7 N1</v>
      </c>
      <c r="D130" s="44" t="str">
        <f>'Matriz legal finca'!$C141</f>
        <v>La administración promueve activamente la asistencia a la escuela de los niños del personal (del grupo), de los miembros del grupo, y de los trabajadores de los miembros del grupo.</v>
      </c>
      <c r="E130" s="43" t="str">
        <f>'Matriz legal finca'!$D141</f>
        <v xml:space="preserve">Código de Trabajo </v>
      </c>
      <c r="F130" s="43" t="s">
        <v>866</v>
      </c>
      <c r="G130" s="43" t="s">
        <v>866</v>
      </c>
      <c r="H130" s="43" t="e">
        <f>IF(#REF!&gt;2,"grave",IF(#REF!&lt;2,"moderado","significante"))</f>
        <v>#REF!</v>
      </c>
      <c r="I130" s="43" t="s">
        <v>948</v>
      </c>
      <c r="J130" s="129" t="s">
        <v>1413</v>
      </c>
      <c r="K130" s="129" t="s">
        <v>1414</v>
      </c>
      <c r="L130" s="129" t="s">
        <v>1415</v>
      </c>
      <c r="M130" s="129" t="s">
        <v>1416</v>
      </c>
      <c r="N130" s="129" t="s">
        <v>1417</v>
      </c>
      <c r="O130" s="103"/>
      <c r="P130" s="103"/>
      <c r="Q130" s="103"/>
      <c r="R130" s="2"/>
      <c r="S130" s="2"/>
      <c r="T130" s="2"/>
      <c r="U130" s="2"/>
      <c r="V130" s="2"/>
      <c r="W130" s="2"/>
      <c r="X130" s="2"/>
      <c r="Y130" s="2"/>
      <c r="Z130" s="2"/>
      <c r="AA130" s="2"/>
      <c r="AB130" s="2"/>
    </row>
    <row r="131" spans="1:28" ht="270">
      <c r="A131" s="125"/>
      <c r="B131" s="42" t="str">
        <f>'Matriz legal finca'!$A142</f>
        <v>Trabajo Infantil, Trabajo Forzoso, Discriminación, Violencia y Acoso en el Trabajo</v>
      </c>
      <c r="C131" s="43" t="str">
        <f>'Matriz legal finca'!$B142</f>
        <v>5.1.8</v>
      </c>
      <c r="D131" s="44" t="str">
        <f>'Matriz legal finca'!$C142</f>
        <v>La gerencia asegura el buen funcionamiento del Sistema de evaluar y abordar. Con este objeto, a partir del año uno y en lo sucesivo, se realiza una evaluación anual del sistema de evaluar y abordar para el (los) problema(s) pertinente(s), con base en los siguientes cinco elementos:
• Aplicación efectiva de medidas de mitigación
• Capacitación efectiva en temas relevantes de evaluar y abordar
• Cooperación efectiva con actores externos
• Seguimiento efectivo del sistema de evaluar y abordar
• Colaboración interna efectiva en temas de evaluar y abordar
Indicador:
• Puntuaciones en los elementos del sistema de evaluar y abordar
Por favor consulte el Documento Guía L SA-G-D-11: Evaluar y Abordar</v>
      </c>
      <c r="E131" s="43" t="str">
        <f>'Matriz legal finca'!$D142</f>
        <v>N/A</v>
      </c>
      <c r="F131" s="43" t="s">
        <v>866</v>
      </c>
      <c r="G131" s="43" t="s">
        <v>866</v>
      </c>
      <c r="H131" s="43" t="e">
        <f>IF(#REF!&gt;2,"grave",IF(#REF!&lt;2,"moderado","significante"))</f>
        <v>#REF!</v>
      </c>
      <c r="I131" s="43" t="s">
        <v>948</v>
      </c>
      <c r="J131" s="128" t="s">
        <v>1418</v>
      </c>
      <c r="K131" s="128" t="s">
        <v>1419</v>
      </c>
      <c r="L131" s="128" t="s">
        <v>1420</v>
      </c>
      <c r="M131" s="128" t="s">
        <v>1421</v>
      </c>
      <c r="N131" s="128" t="s">
        <v>1422</v>
      </c>
      <c r="O131" s="103"/>
      <c r="P131" s="103"/>
      <c r="Q131" s="103"/>
      <c r="R131" s="2"/>
      <c r="S131" s="2"/>
      <c r="T131" s="2"/>
      <c r="U131" s="2"/>
      <c r="V131" s="2"/>
      <c r="W131" s="2"/>
      <c r="X131" s="2"/>
      <c r="Y131" s="2"/>
      <c r="Z131" s="2"/>
      <c r="AA131" s="2"/>
      <c r="AB131" s="2"/>
    </row>
    <row r="132" spans="1:28" ht="409.5">
      <c r="A132" s="125"/>
      <c r="B132" s="42" t="str">
        <f>'Matriz legal finca'!$A143</f>
        <v>Libertad de Asociación y Negociación Colectiva</v>
      </c>
      <c r="C132" s="134" t="str">
        <f>'Matriz legal finca'!$B143</f>
        <v>5.2.1</v>
      </c>
      <c r="D132" s="135" t="str">
        <f>'Matriz legal finca'!$C143</f>
        <v>Se prohíbe el uso de idiomas extranjeros en las órdenes, instrucciones, avisos o disposiciones que se den a los trabajadores. Los cargos de quienes dirijan o vigilen en forma inmediata la ejecución de las labores deben ser desempeñados por personas que hablen el idioma español. Es de interés público la constitución legal de organizaciones sociales. Protección del derecho de asociación.</v>
      </c>
      <c r="E132" s="134" t="str">
        <f>'Matriz legal finca'!$D143</f>
        <v xml:space="preserve">Constitución de la República de Honduras
Código de Trabajo </v>
      </c>
      <c r="F132" s="134" t="s">
        <v>866</v>
      </c>
      <c r="G132" s="134" t="s">
        <v>866</v>
      </c>
      <c r="H132" s="134" t="e">
        <f>IF(#REF!&gt;2,"grave",IF(#REF!&lt;2,"moderado","significante"))</f>
        <v>#REF!</v>
      </c>
      <c r="I132" s="134" t="s">
        <v>933</v>
      </c>
      <c r="J132" s="136" t="s">
        <v>1423</v>
      </c>
      <c r="K132" s="136" t="s">
        <v>1424</v>
      </c>
      <c r="L132" s="136" t="s">
        <v>1425</v>
      </c>
      <c r="M132" s="136" t="s">
        <v>1426</v>
      </c>
      <c r="N132" s="129" t="s">
        <v>1427</v>
      </c>
      <c r="O132" s="103"/>
      <c r="P132" s="103"/>
      <c r="Q132" s="103"/>
      <c r="R132" s="2"/>
      <c r="S132" s="2"/>
      <c r="T132" s="2"/>
      <c r="U132" s="2"/>
      <c r="V132" s="2"/>
      <c r="W132" s="2"/>
      <c r="X132" s="2"/>
      <c r="Y132" s="2"/>
      <c r="Z132" s="2"/>
      <c r="AA132" s="2"/>
      <c r="AB132" s="2"/>
    </row>
    <row r="133" spans="1:28" ht="283.5">
      <c r="A133" s="125"/>
      <c r="B133" s="42" t="str">
        <f>'Matriz legal finca'!$A144</f>
        <v xml:space="preserve">   Libertad de Asociación y Negociación Colectiva </v>
      </c>
      <c r="C133" s="43" t="str">
        <f>'Matriz legal finca'!$B144</f>
        <v>5.2.2</v>
      </c>
      <c r="D133" s="44" t="str">
        <f>'Matriz legal finca'!$C144</f>
        <v>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de 1971sobre los representantes de los trabajadores. (No. 143). 
En el caso de las fincas pequeñas el requisito se aplica únicamente si contratan: 
- 10 o más trabajadores temporales, cada uno de los cuales trabaja durante tres meses consecutivos o más, y/o 
- 50 o más trabajadores temporales por año calendario.</v>
      </c>
      <c r="E133" s="43" t="str">
        <f>'Matriz legal finca'!$D144</f>
        <v xml:space="preserve">Constitución de la República de Honduras
Código de Trabajo 
Código Penal
</v>
      </c>
      <c r="F133" s="43" t="s">
        <v>866</v>
      </c>
      <c r="G133" s="43" t="s">
        <v>866</v>
      </c>
      <c r="H133" s="43" t="e">
        <f>IF(#REF!&gt;2,"grave",IF(#REF!&lt;2,"moderado","significante"))</f>
        <v>#REF!</v>
      </c>
      <c r="I133" s="43" t="s">
        <v>933</v>
      </c>
      <c r="J133" s="128" t="s">
        <v>1428</v>
      </c>
      <c r="K133" s="128" t="s">
        <v>1429</v>
      </c>
      <c r="L133" s="128" t="s">
        <v>1430</v>
      </c>
      <c r="M133" s="128" t="s">
        <v>1431</v>
      </c>
      <c r="N133" s="128" t="s">
        <v>1432</v>
      </c>
      <c r="O133" s="103"/>
      <c r="P133" s="103"/>
      <c r="Q133" s="103"/>
      <c r="R133" s="2"/>
      <c r="S133" s="2"/>
      <c r="T133" s="2"/>
      <c r="U133" s="2"/>
      <c r="V133" s="2"/>
      <c r="W133" s="2"/>
      <c r="X133" s="2"/>
      <c r="Y133" s="2"/>
      <c r="Z133" s="2"/>
      <c r="AA133" s="2"/>
      <c r="AB133" s="2"/>
    </row>
    <row r="134" spans="1:28" ht="351">
      <c r="A134" s="125"/>
      <c r="B134" s="42" t="str">
        <f>'Matriz legal finca'!$A145</f>
        <v xml:space="preserve">Libertad de Asociación y Negociación Colectiva </v>
      </c>
      <c r="C134" s="43" t="str">
        <f>'Matriz legal finca'!$B145</f>
        <v>5.2.3</v>
      </c>
      <c r="D134" s="44" t="str">
        <f>'Matriz legal finca'!$C145</f>
        <v xml:space="preserve">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
</v>
      </c>
      <c r="E134" s="43" t="str">
        <f>'Matriz legal finca'!$D145</f>
        <v xml:space="preserve">Código de Trabajo </v>
      </c>
      <c r="F134" s="43" t="s">
        <v>866</v>
      </c>
      <c r="G134" s="43" t="s">
        <v>866</v>
      </c>
      <c r="H134" s="43" t="e">
        <f>IF(#REF!&gt;2,"grave",IF(#REF!&lt;2,"moderado","significante"))</f>
        <v>#REF!</v>
      </c>
      <c r="I134" s="43" t="s">
        <v>933</v>
      </c>
      <c r="J134" s="129" t="s">
        <v>1433</v>
      </c>
      <c r="K134" s="129" t="s">
        <v>1434</v>
      </c>
      <c r="L134" s="129" t="s">
        <v>1435</v>
      </c>
      <c r="M134" s="129" t="s">
        <v>1436</v>
      </c>
      <c r="N134" s="129" t="s">
        <v>1437</v>
      </c>
      <c r="O134" s="103"/>
      <c r="P134" s="103"/>
      <c r="Q134" s="103"/>
      <c r="R134" s="2"/>
      <c r="S134" s="2"/>
      <c r="T134" s="2"/>
      <c r="U134" s="2"/>
      <c r="V134" s="2"/>
      <c r="W134" s="2"/>
      <c r="X134" s="2"/>
      <c r="Y134" s="2"/>
      <c r="Z134" s="2"/>
      <c r="AA134" s="2"/>
      <c r="AB134" s="2"/>
    </row>
    <row r="135" spans="1:28" ht="121.5">
      <c r="A135" s="125"/>
      <c r="B135" s="42" t="str">
        <f>'Matriz legal finca'!$A146</f>
        <v xml:space="preserve">     Libertad de Asociación y Negociación Colectiva </v>
      </c>
      <c r="C135" s="43" t="str">
        <f>'Matriz legal finca'!$B146</f>
        <v>5.2.4 N1</v>
      </c>
      <c r="D135" s="44" t="str">
        <f>'Matriz legal finca'!$C146</f>
        <v>Todos los trabajadores, incluida la administración, reciben información una vez cada tres años sobre libertad de asociación y el reconocimiento efectivo del derecho a la negociación colectiva. 
En el caso de las fincas pequeñas el requisito se aplica únicamente si contratan: 
- 10 o más trabajadores temporales, cada uno de los cuales trabaja durante tres meses consecutivos o más, y/o 
- 50 o más trabajadores temporales por año calendario</v>
      </c>
      <c r="E135" s="43" t="str">
        <f>'Matriz legal finca'!$D146</f>
        <v>N/A</v>
      </c>
      <c r="F135" s="43" t="s">
        <v>866</v>
      </c>
      <c r="G135" s="43" t="s">
        <v>866</v>
      </c>
      <c r="H135" s="43" t="e">
        <f>IF(#REF!&gt;2,"grave",IF(#REF!&lt;2,"moderado","significante"))</f>
        <v>#REF!</v>
      </c>
      <c r="I135" s="43" t="s">
        <v>948</v>
      </c>
      <c r="J135" s="128" t="s">
        <v>1438</v>
      </c>
      <c r="K135" s="128" t="s">
        <v>1439</v>
      </c>
      <c r="L135" s="128" t="s">
        <v>1440</v>
      </c>
      <c r="M135" s="128" t="s">
        <v>1441</v>
      </c>
      <c r="N135" s="128" t="s">
        <v>1442</v>
      </c>
      <c r="O135" s="103"/>
      <c r="P135" s="103"/>
      <c r="Q135" s="103"/>
      <c r="R135" s="2"/>
      <c r="S135" s="2"/>
      <c r="T135" s="2"/>
      <c r="U135" s="2"/>
      <c r="V135" s="2"/>
      <c r="W135" s="2"/>
      <c r="X135" s="2"/>
      <c r="Y135" s="2"/>
      <c r="Z135" s="2"/>
      <c r="AA135" s="2"/>
      <c r="AB135" s="2"/>
    </row>
    <row r="136" spans="1:28" ht="378">
      <c r="A136" s="125"/>
      <c r="B136" s="42" t="str">
        <f>'Matriz legal finca'!$A147</f>
        <v>Salarios y Contratos</v>
      </c>
      <c r="C136" s="43" t="str">
        <f>'Matriz legal finca'!$B147</f>
        <v>5.3.1</v>
      </c>
      <c r="D136" s="44" t="str">
        <f>'Matriz legal finca'!$C147</f>
        <v>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v>
      </c>
      <c r="E136" s="43" t="str">
        <f>'Matriz legal finca'!$D147</f>
        <v xml:space="preserve">Código de Trabajo </v>
      </c>
      <c r="F136" s="43" t="s">
        <v>866</v>
      </c>
      <c r="G136" s="43" t="s">
        <v>866</v>
      </c>
      <c r="H136" s="43" t="e">
        <f>IF(#REF!&gt;2,"grave",IF(#REF!&lt;2,"moderado","significante"))</f>
        <v>#REF!</v>
      </c>
      <c r="I136" s="43" t="s">
        <v>933</v>
      </c>
      <c r="J136" s="129" t="s">
        <v>1443</v>
      </c>
      <c r="K136" s="129" t="s">
        <v>1444</v>
      </c>
      <c r="L136" s="129" t="s">
        <v>1445</v>
      </c>
      <c r="M136" s="129" t="s">
        <v>1446</v>
      </c>
      <c r="N136" s="129" t="s">
        <v>1447</v>
      </c>
      <c r="O136" s="103"/>
      <c r="P136" s="103"/>
      <c r="Q136" s="103"/>
      <c r="R136" s="2"/>
      <c r="S136" s="2"/>
      <c r="T136" s="2"/>
      <c r="U136" s="2"/>
      <c r="V136" s="2"/>
      <c r="W136" s="2"/>
      <c r="X136" s="2"/>
      <c r="Y136" s="2"/>
      <c r="Z136" s="2"/>
      <c r="AA136" s="2"/>
      <c r="AB136" s="2"/>
    </row>
    <row r="137" spans="1:28" ht="189">
      <c r="A137" s="125"/>
      <c r="B137" s="42" t="str">
        <f>'Matriz legal finca'!$A148</f>
        <v>Salarios y Contratos</v>
      </c>
      <c r="C137" s="43" t="str">
        <f>'Matriz legal finca'!$B148</f>
        <v>5.3.2</v>
      </c>
      <c r="D137" s="44" t="str">
        <f>'Matriz legal finca'!$C148</f>
        <v>La gerencia/administración no participa en arreglos o prácticas diseñadas para eliminar o reducir el pago y/o las prestaciones a los trabajadores, como contratar trabajadores temporales para tareas permanentes o continuas.</v>
      </c>
      <c r="E137" s="43" t="str">
        <f>'Matriz legal finca'!$D148</f>
        <v>Ley para la prevencion y Proteccion de las personas desplazadas internamente</v>
      </c>
      <c r="F137" s="43" t="s">
        <v>866</v>
      </c>
      <c r="G137" s="43" t="s">
        <v>866</v>
      </c>
      <c r="H137" s="43" t="e">
        <f>IF(#REF!&gt;2,"grave",IF(#REF!&lt;2,"moderado","significante"))</f>
        <v>#REF!</v>
      </c>
      <c r="I137" s="43" t="s">
        <v>933</v>
      </c>
      <c r="J137" s="128" t="s">
        <v>1448</v>
      </c>
      <c r="K137" s="128" t="s">
        <v>1449</v>
      </c>
      <c r="L137" s="128" t="s">
        <v>1450</v>
      </c>
      <c r="M137" s="128" t="s">
        <v>1451</v>
      </c>
      <c r="N137" s="128" t="s">
        <v>1452</v>
      </c>
      <c r="O137" s="103"/>
      <c r="P137" s="103"/>
      <c r="Q137" s="103"/>
      <c r="R137" s="2"/>
      <c r="S137" s="2"/>
      <c r="T137" s="2"/>
      <c r="U137" s="2"/>
      <c r="V137" s="2"/>
      <c r="W137" s="2"/>
      <c r="X137" s="2"/>
      <c r="Y137" s="2"/>
      <c r="Z137" s="2"/>
      <c r="AA137" s="2"/>
      <c r="AB137" s="2"/>
    </row>
    <row r="138" spans="1:28" ht="162">
      <c r="A138" s="102"/>
      <c r="B138" s="42" t="str">
        <f>'Matriz legal finca'!$A149</f>
        <v>Salarios y Contratos</v>
      </c>
      <c r="C138" s="43" t="str">
        <f>'Matriz legal finca'!$B149</f>
        <v>5.3.3</v>
      </c>
      <c r="D138" s="44" t="str">
        <f>'Matriz legal finca'!$C149</f>
        <v>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v>
      </c>
      <c r="E138" s="43" t="str">
        <f>'Matriz legal finca'!$D149</f>
        <v xml:space="preserve">Constitución de la República de Honduras
Acta especial de revisión del ajuste al salario mínimo año 2023
Código de Trabajo </v>
      </c>
      <c r="F138" s="43" t="s">
        <v>866</v>
      </c>
      <c r="G138" s="43" t="s">
        <v>866</v>
      </c>
      <c r="H138" s="43" t="e">
        <f>IF(#REF!&gt;2,"grave",IF(#REF!&lt;2,"moderado","significante"))</f>
        <v>#REF!</v>
      </c>
      <c r="I138" s="43" t="s">
        <v>933</v>
      </c>
      <c r="J138" s="129" t="s">
        <v>1453</v>
      </c>
      <c r="K138" s="129" t="s">
        <v>1454</v>
      </c>
      <c r="L138" s="129" t="s">
        <v>1455</v>
      </c>
      <c r="M138" s="129" t="s">
        <v>1456</v>
      </c>
      <c r="N138" s="129" t="s">
        <v>1457</v>
      </c>
      <c r="O138" s="104"/>
      <c r="P138" s="104"/>
      <c r="Q138" s="104"/>
      <c r="R138" s="3"/>
      <c r="S138" s="3"/>
      <c r="T138" s="3"/>
      <c r="U138" s="3"/>
      <c r="V138" s="3"/>
      <c r="W138" s="3"/>
      <c r="X138" s="3"/>
      <c r="Y138" s="3"/>
      <c r="Z138" s="3"/>
      <c r="AA138" s="3"/>
      <c r="AB138" s="3"/>
    </row>
    <row r="139" spans="1:28" ht="189">
      <c r="A139" s="102"/>
      <c r="B139" s="42" t="str">
        <f>'Matriz legal finca'!$A150</f>
        <v>Salarios y Contratos</v>
      </c>
      <c r="C139" s="43" t="str">
        <f>'Matriz legal finca'!$B150</f>
        <v>5.3.5</v>
      </c>
      <c r="D139" s="44" t="str">
        <f>'Matriz legal finca'!$C150</f>
        <v>Las deducciones de los sueldos, por ejemplo para seguridad social, se permiten solo si lo dispone la legislación aplicable o un ANC. Las deducciones voluntarias de los salarios como anticipos a sueldo, cuota sindical, o préstamos, solo se pueden hacer con el consentimiento escrito o verbal del trabajador. El empleador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v>
      </c>
      <c r="E139" s="43" t="str">
        <f>'Matriz legal finca'!$D150</f>
        <v xml:space="preserve">Código de Trabajo </v>
      </c>
      <c r="F139" s="43" t="s">
        <v>866</v>
      </c>
      <c r="G139" s="43" t="s">
        <v>866</v>
      </c>
      <c r="H139" s="43" t="e">
        <f>IF(#REF!&gt;2,"grave",IF(#REF!&lt;2,"moderado","significante"))</f>
        <v>#REF!</v>
      </c>
      <c r="I139" s="43" t="s">
        <v>933</v>
      </c>
      <c r="J139" s="128" t="s">
        <v>1458</v>
      </c>
      <c r="K139" s="128" t="s">
        <v>1459</v>
      </c>
      <c r="L139" s="128" t="s">
        <v>1460</v>
      </c>
      <c r="M139" s="128" t="s">
        <v>1461</v>
      </c>
      <c r="N139" s="128" t="s">
        <v>1462</v>
      </c>
      <c r="O139" s="104"/>
      <c r="P139" s="104"/>
      <c r="Q139" s="104"/>
      <c r="R139" s="3"/>
      <c r="S139" s="3"/>
      <c r="T139" s="3"/>
      <c r="U139" s="3"/>
      <c r="V139" s="3"/>
      <c r="W139" s="3"/>
      <c r="X139" s="3"/>
      <c r="Y139" s="3"/>
      <c r="Z139" s="3"/>
      <c r="AA139" s="3"/>
      <c r="AB139" s="3"/>
    </row>
    <row r="140" spans="1:28" ht="202.5">
      <c r="A140" s="102"/>
      <c r="B140" s="42" t="str">
        <f>'Matriz legal finca'!$A151</f>
        <v>Salarios y Contratos</v>
      </c>
      <c r="C140" s="43" t="str">
        <f>'Matriz legal finca'!$B151</f>
        <v>5.3.6</v>
      </c>
      <c r="D140" s="44" t="str">
        <f>'Matriz legal finca'!$C151</f>
        <v>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 
En el caso de las fincas pequeñas el requisito se aplica únicamente si contratan: 
- 10 o más trabajadores temporales, cada uno de los cuales trabaja durante tres meses consecutivos o más, y/o 
- 50 o más trabajadores temporales por año calendario</v>
      </c>
      <c r="E140" s="43" t="str">
        <f>'Matriz legal finca'!$D151</f>
        <v xml:space="preserve">Código de Trabajo </v>
      </c>
      <c r="F140" s="43" t="s">
        <v>866</v>
      </c>
      <c r="G140" s="43" t="s">
        <v>866</v>
      </c>
      <c r="H140" s="43" t="e">
        <f>IF(#REF!&gt;2,"grave",IF(#REF!&lt;2,"moderado","significante"))</f>
        <v>#REF!</v>
      </c>
      <c r="I140" s="43" t="s">
        <v>933</v>
      </c>
      <c r="J140" s="129" t="s">
        <v>1463</v>
      </c>
      <c r="K140" s="129" t="s">
        <v>1464</v>
      </c>
      <c r="L140" s="129" t="s">
        <v>1465</v>
      </c>
      <c r="M140" s="129" t="s">
        <v>1466</v>
      </c>
      <c r="N140" s="129" t="s">
        <v>1467</v>
      </c>
      <c r="O140" s="104"/>
      <c r="P140" s="104"/>
      <c r="Q140" s="104"/>
      <c r="R140" s="3"/>
      <c r="S140" s="3"/>
      <c r="T140" s="3"/>
      <c r="U140" s="3"/>
      <c r="V140" s="3"/>
      <c r="W140" s="3"/>
      <c r="X140" s="3"/>
      <c r="Y140" s="3"/>
      <c r="Z140" s="3"/>
      <c r="AA140" s="3"/>
      <c r="AB140" s="3"/>
    </row>
    <row r="141" spans="1:28" ht="402.75" customHeight="1">
      <c r="A141" s="102"/>
      <c r="B141" s="42" t="str">
        <f>'Matriz legal finca'!$A152</f>
        <v>Salarios y Contratos</v>
      </c>
      <c r="C141" s="43" t="str">
        <f>'Matriz legal finca'!$B152</f>
        <v>5.3.8</v>
      </c>
      <c r="D141" s="44" t="str">
        <f>'Matriz legal finca'!$C152</f>
        <v>El trabajo de igual valor es remunerado con igual pago, sin discriminación, por ej. por género o tipo de trabajador, grupo étnico, edad, color, religión, opinión política, nacionalidad, origen social u otros.
Convención de la OIT sobre igual remuneración, de 1951 (No. 100).</v>
      </c>
      <c r="E141" s="43" t="str">
        <f>'Matriz legal finca'!$D152</f>
        <v xml:space="preserve">Código de Trabajo </v>
      </c>
      <c r="F141" s="43" t="s">
        <v>866</v>
      </c>
      <c r="G141" s="43" t="s">
        <v>866</v>
      </c>
      <c r="H141" s="43" t="e">
        <f>IF(#REF!&gt;2,"grave",IF(#REF!&lt;2,"moderado","significante"))</f>
        <v>#REF!</v>
      </c>
      <c r="I141" s="43" t="s">
        <v>933</v>
      </c>
      <c r="J141" s="128" t="s">
        <v>1468</v>
      </c>
      <c r="K141" s="128" t="s">
        <v>1469</v>
      </c>
      <c r="L141" s="128" t="s">
        <v>1470</v>
      </c>
      <c r="M141" s="128" t="s">
        <v>1471</v>
      </c>
      <c r="N141" s="128" t="s">
        <v>1472</v>
      </c>
      <c r="O141" s="104"/>
      <c r="P141" s="104"/>
      <c r="Q141" s="104"/>
      <c r="R141" s="3"/>
      <c r="S141" s="3"/>
      <c r="T141" s="3"/>
      <c r="U141" s="3"/>
      <c r="V141" s="3"/>
      <c r="W141" s="3"/>
      <c r="X141" s="3"/>
      <c r="Y141" s="3"/>
      <c r="Z141" s="3"/>
      <c r="AA141" s="3"/>
      <c r="AB141" s="3"/>
    </row>
    <row r="142" spans="1:28" ht="175.5">
      <c r="A142" s="102"/>
      <c r="B142" s="42" t="str">
        <f>'Matriz legal finca'!$A153</f>
        <v>Salarios y Contratos</v>
      </c>
      <c r="C142" s="43" t="str">
        <f>'Matriz legal finca'!$B153</f>
        <v>5.3.10</v>
      </c>
      <c r="D142" s="44" t="str">
        <f>'Matriz legal finca'!$C153</f>
        <v>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Convención de la OIT sobre Agencias de Empleo, de 1997 (No. 181)
Por favor consulte el Documento Guía U SA-G-SD-46: Aplicabilidad para los proveedores de servicios</v>
      </c>
      <c r="E142" s="43" t="str">
        <f>'Matriz legal finca'!$D153</f>
        <v xml:space="preserve">Código de Trabajo </v>
      </c>
      <c r="F142" s="43" t="s">
        <v>866</v>
      </c>
      <c r="G142" s="43" t="s">
        <v>866</v>
      </c>
      <c r="H142" s="43" t="e">
        <f>IF(#REF!&gt;2,"grave",IF(#REF!&lt;2,"moderado","significante"))</f>
        <v>#REF!</v>
      </c>
      <c r="I142" s="43" t="s">
        <v>933</v>
      </c>
      <c r="J142" s="129" t="s">
        <v>1473</v>
      </c>
      <c r="K142" s="129" t="s">
        <v>1474</v>
      </c>
      <c r="L142" s="129" t="s">
        <v>1455</v>
      </c>
      <c r="M142" s="129" t="s">
        <v>1475</v>
      </c>
      <c r="N142" s="129" t="s">
        <v>1476</v>
      </c>
      <c r="O142" s="104"/>
      <c r="P142" s="104"/>
      <c r="Q142" s="104"/>
      <c r="R142" s="3"/>
      <c r="S142" s="3"/>
      <c r="T142" s="3"/>
      <c r="U142" s="3"/>
      <c r="V142" s="3"/>
      <c r="W142" s="3"/>
      <c r="X142" s="3"/>
      <c r="Y142" s="3"/>
      <c r="Z142" s="3"/>
      <c r="AA142" s="3"/>
      <c r="AB142" s="3"/>
    </row>
    <row r="143" spans="1:28" ht="121.5">
      <c r="A143" s="102"/>
      <c r="B143" s="42" t="str">
        <f>'Matriz legal finca'!$A154</f>
        <v>Salarios y Contratos</v>
      </c>
      <c r="C143" s="43" t="str">
        <f>'Matriz legal finca'!$B154</f>
        <v>5.3.11 N1</v>
      </c>
      <c r="D143" s="44" t="str">
        <f>'Matriz legal finca'!$C154</f>
        <v>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v>
      </c>
      <c r="E143" s="43" t="str">
        <f>'Matriz legal finca'!$D154</f>
        <v xml:space="preserve">Código de Trabajo </v>
      </c>
      <c r="F143" s="43" t="s">
        <v>866</v>
      </c>
      <c r="G143" s="43" t="s">
        <v>866</v>
      </c>
      <c r="H143" s="43" t="e">
        <f>IF(#REF!&gt;2,"grave",IF(#REF!&lt;2,"moderado","significante"))</f>
        <v>#REF!</v>
      </c>
      <c r="I143" s="43" t="s">
        <v>933</v>
      </c>
      <c r="J143" s="128" t="s">
        <v>1477</v>
      </c>
      <c r="K143" s="128" t="s">
        <v>1478</v>
      </c>
      <c r="L143" s="128" t="s">
        <v>1479</v>
      </c>
      <c r="M143" s="128" t="s">
        <v>1480</v>
      </c>
      <c r="N143" s="128" t="s">
        <v>1481</v>
      </c>
      <c r="O143" s="104"/>
      <c r="P143" s="104"/>
      <c r="Q143" s="104"/>
      <c r="R143" s="3"/>
      <c r="S143" s="3"/>
      <c r="T143" s="3"/>
      <c r="U143" s="3"/>
      <c r="V143" s="3"/>
      <c r="W143" s="3"/>
      <c r="X143" s="3"/>
      <c r="Y143" s="3"/>
      <c r="Z143" s="3"/>
      <c r="AA143" s="3"/>
      <c r="AB143" s="3"/>
    </row>
    <row r="144" spans="1:28" ht="256.5">
      <c r="A144" s="102"/>
      <c r="B144" s="42" t="str">
        <f>'Matriz legal finca'!$A155</f>
        <v>Salarios y Contratos</v>
      </c>
      <c r="C144" s="43" t="str">
        <f>'Matriz legal finca'!$B155</f>
        <v>5.3.12 N1</v>
      </c>
      <c r="D144" s="44" t="str">
        <f>'Matriz legal finca'!$C155</f>
        <v>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
En el caso de las fincas pequeñas el requisito se aplica únicamente si contratan: 
- 10 o más trabajadores temporales, cada uno de los cuales trabaja durante tres meses consecutivos o más, y/o 
- 50 o más trabajadores temporales por año calendario</v>
      </c>
      <c r="E144" s="43" t="str">
        <f>'Matriz legal finca'!$D155</f>
        <v xml:space="preserve">Código de Trabajo </v>
      </c>
      <c r="F144" s="43" t="s">
        <v>866</v>
      </c>
      <c r="G144" s="43" t="s">
        <v>866</v>
      </c>
      <c r="H144" s="43" t="e">
        <f>IF(#REF!&gt;2,"grave",IF(#REF!&lt;2,"moderado","significante"))</f>
        <v>#REF!</v>
      </c>
      <c r="I144" s="43" t="s">
        <v>933</v>
      </c>
      <c r="J144" s="129" t="s">
        <v>1482</v>
      </c>
      <c r="K144" s="129" t="s">
        <v>1483</v>
      </c>
      <c r="L144" s="129" t="s">
        <v>1479</v>
      </c>
      <c r="M144" s="129" t="s">
        <v>1480</v>
      </c>
      <c r="N144" s="129" t="s">
        <v>1481</v>
      </c>
      <c r="O144" s="104"/>
      <c r="P144" s="104"/>
      <c r="Q144" s="104"/>
      <c r="R144" s="3"/>
      <c r="S144" s="3"/>
      <c r="T144" s="3"/>
      <c r="U144" s="3"/>
      <c r="V144" s="3"/>
      <c r="W144" s="3"/>
      <c r="X144" s="3"/>
      <c r="Y144" s="3"/>
      <c r="Z144" s="3"/>
      <c r="AA144" s="3"/>
      <c r="AB144" s="3"/>
    </row>
    <row r="145" spans="1:28" ht="40.5">
      <c r="A145" s="102"/>
      <c r="B145" s="42" t="str">
        <f>'Matriz legal finca'!$A156</f>
        <v>Ajuste Anual del Salario Mínimo</v>
      </c>
      <c r="C145" s="99">
        <f>'Matriz legal finca'!$B156</f>
        <v>41338</v>
      </c>
      <c r="D145" s="44" t="str">
        <f>'Matriz legal finca'!$C156</f>
        <v>En países en los que el salario mínimo no se ajusta anualmente o no está normado en un ANC, los salarios de los trabajadores se ajustan anualmente según la inflación con base en la tasa nacional de inflación.</v>
      </c>
      <c r="E145" s="43" t="str">
        <f>'Matriz legal finca'!$D156</f>
        <v>Acta especial de revisión del ajuste al salario mínimo año 2023</v>
      </c>
      <c r="F145" s="43" t="s">
        <v>866</v>
      </c>
      <c r="G145" s="43" t="s">
        <v>866</v>
      </c>
      <c r="H145" s="43" t="e">
        <f>IF(#REF!&gt;2,"grave",IF(#REF!&lt;2,"moderado","significante"))</f>
        <v>#REF!</v>
      </c>
      <c r="I145" s="43"/>
      <c r="J145" s="137"/>
      <c r="K145" s="137"/>
      <c r="L145" s="137"/>
      <c r="M145" s="137"/>
      <c r="N145" s="137"/>
      <c r="O145" s="104"/>
      <c r="P145" s="104"/>
      <c r="Q145" s="104"/>
      <c r="R145" s="3"/>
      <c r="S145" s="3"/>
      <c r="T145" s="3"/>
      <c r="U145" s="3"/>
      <c r="V145" s="3"/>
      <c r="W145" s="3"/>
      <c r="X145" s="3"/>
      <c r="Y145" s="3"/>
      <c r="Z145" s="3"/>
      <c r="AA145" s="3"/>
      <c r="AB145" s="3"/>
    </row>
    <row r="146" spans="1:28" ht="256.5">
      <c r="A146" s="102"/>
      <c r="B146" s="42" t="str">
        <f>'Matriz legal finca'!$A157</f>
        <v>Salario Digno</v>
      </c>
      <c r="C146" s="43" t="str">
        <f>'Matriz legal finca'!$B157</f>
        <v>5.4.1</v>
      </c>
      <c r="D146" s="44" t="str">
        <f>'Matriz legal finca'!$C157</f>
        <v>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gerencia/administración emplea la Herramienta de la Matriz de Salario de Rainforest Alliance para llenar con exactitud los datos de salarios de los trabajadores. 
*excluidos los trabajadores de fincas pequeñas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
Por favor consulte el Capítulo 5 SA-S-SD-23: Social</v>
      </c>
      <c r="E146" s="43" t="str">
        <f>'Matriz legal finca'!$D157</f>
        <v xml:space="preserve">Código de Trabajo </v>
      </c>
      <c r="F146" s="43" t="s">
        <v>866</v>
      </c>
      <c r="G146" s="43" t="s">
        <v>866</v>
      </c>
      <c r="H146" s="43" t="e">
        <f>IF(#REF!&gt;2,"grave",IF(#REF!&lt;2,"moderado","significante"))</f>
        <v>#REF!</v>
      </c>
      <c r="I146" s="43" t="s">
        <v>933</v>
      </c>
      <c r="J146" s="129" t="s">
        <v>1484</v>
      </c>
      <c r="K146" s="129" t="s">
        <v>1485</v>
      </c>
      <c r="L146" s="129" t="s">
        <v>1486</v>
      </c>
      <c r="M146" s="129" t="s">
        <v>1487</v>
      </c>
      <c r="N146" s="129" t="s">
        <v>1488</v>
      </c>
      <c r="O146" s="104"/>
      <c r="P146" s="104"/>
      <c r="Q146" s="104"/>
      <c r="R146" s="3"/>
      <c r="S146" s="3"/>
      <c r="T146" s="3"/>
      <c r="U146" s="3"/>
      <c r="V146" s="3"/>
      <c r="W146" s="3"/>
      <c r="X146" s="3"/>
      <c r="Y146" s="3"/>
      <c r="Z146" s="3"/>
      <c r="AA146" s="3"/>
      <c r="AB146" s="3"/>
    </row>
    <row r="147" spans="1:28" ht="94.5">
      <c r="A147" s="102"/>
      <c r="B147" s="42" t="str">
        <f>'Matriz legal finca'!$A158</f>
        <v>Salario Digno</v>
      </c>
      <c r="C147" s="43" t="str">
        <f>'Matriz legal finca'!$B158</f>
        <v>5.4.2</v>
      </c>
      <c r="D147" s="44" t="str">
        <f>'Matriz legal finca'!$C158</f>
        <v>Si la remuneración total se encuentra por debajo del parámetro aplicado para cualquier tipo de trabajador, la gerencia/administración pone en marcha un plan de mejora de los salarios a fin de avanzar hacia el parámetro aplicable, incluidos objetivos, acciones, cronograma y personas responsables.</v>
      </c>
      <c r="E147" s="43" t="str">
        <f>'Matriz legal finca'!$D158</f>
        <v xml:space="preserve">Código de Trabajo </v>
      </c>
      <c r="F147" s="43" t="s">
        <v>866</v>
      </c>
      <c r="G147" s="43" t="s">
        <v>866</v>
      </c>
      <c r="H147" s="43" t="e">
        <f>IF(#REF!&gt;2,"grave",IF(#REF!&lt;2,"moderado","significante"))</f>
        <v>#REF!</v>
      </c>
      <c r="I147" s="43" t="s">
        <v>933</v>
      </c>
      <c r="J147" s="128" t="s">
        <v>1489</v>
      </c>
      <c r="K147" s="128" t="s">
        <v>1490</v>
      </c>
      <c r="L147" s="128" t="s">
        <v>1491</v>
      </c>
      <c r="M147" s="128" t="s">
        <v>1487</v>
      </c>
      <c r="N147" s="128" t="s">
        <v>1492</v>
      </c>
      <c r="O147" s="104"/>
      <c r="P147" s="104"/>
      <c r="Q147" s="104"/>
      <c r="R147" s="3"/>
      <c r="S147" s="3"/>
      <c r="T147" s="3"/>
      <c r="U147" s="3"/>
      <c r="V147" s="3"/>
      <c r="W147" s="3"/>
      <c r="X147" s="3"/>
      <c r="Y147" s="3"/>
      <c r="Z147" s="3"/>
      <c r="AA147" s="3"/>
      <c r="AB147" s="3"/>
    </row>
    <row r="148" spans="1:28" ht="135">
      <c r="A148" s="102"/>
      <c r="B148" s="42" t="str">
        <f>'Matriz legal finca'!$A159</f>
        <v>Salario Digno</v>
      </c>
      <c r="C148" s="43" t="str">
        <f>'Matriz legal finca'!$B159</f>
        <v>5.4.3</v>
      </c>
      <c r="D148" s="44" t="str">
        <f>'Matriz legal finca'!$C159</f>
        <v>En caso de que un titular de certificado de cadena de suministro contribuya (directamente por medio de una inversión financiera o a través de otro tipo de inversión) para elevar los salarios hasta el nivel del Salario Digno o más; la gerencia/administración y el titular del certificado de cadena de suministro aceptan por escrito:
• Las modalidades de la contribución
• El cronograma del plan de mejora salarial (5.4.2) para el período en el que se hace la contribución
La gerencia/administración mantiene registros del avance de la implementación del plan de mejora salarial.</v>
      </c>
      <c r="E148" s="43" t="str">
        <f>'Matriz legal finca'!$D159</f>
        <v>N/A</v>
      </c>
      <c r="F148" s="43" t="s">
        <v>866</v>
      </c>
      <c r="G148" s="43" t="s">
        <v>866</v>
      </c>
      <c r="H148" s="43" t="e">
        <f>IF(#REF!&gt;2,"grave",IF(#REF!&lt;2,"moderado","significante"))</f>
        <v>#REF!</v>
      </c>
      <c r="I148" s="43" t="s">
        <v>933</v>
      </c>
      <c r="J148" s="129" t="s">
        <v>1493</v>
      </c>
      <c r="K148" s="129" t="s">
        <v>1494</v>
      </c>
      <c r="L148" s="129" t="s">
        <v>1495</v>
      </c>
      <c r="M148" s="129" t="s">
        <v>1067</v>
      </c>
      <c r="N148" s="129" t="s">
        <v>1496</v>
      </c>
      <c r="O148" s="104"/>
      <c r="P148" s="104"/>
      <c r="Q148" s="104"/>
      <c r="R148" s="3"/>
      <c r="S148" s="3"/>
      <c r="T148" s="3"/>
      <c r="U148" s="3"/>
      <c r="V148" s="3"/>
      <c r="W148" s="3"/>
      <c r="X148" s="3"/>
      <c r="Y148" s="3"/>
      <c r="Z148" s="3"/>
      <c r="AA148" s="3"/>
      <c r="AB148" s="3"/>
    </row>
    <row r="149" spans="1:28" ht="148.5">
      <c r="A149" s="102"/>
      <c r="B149" s="42" t="str">
        <f>'Matriz legal finca'!$A160</f>
        <v>Salario Digno</v>
      </c>
      <c r="C149" s="43" t="str">
        <f>'Matriz legal finca'!$B160</f>
        <v>5.4.4</v>
      </c>
      <c r="D149" s="44" t="str">
        <f>'Matriz legal finca'!$C160</f>
        <v>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salario en especie se encuentra por debajo del parámetro de Salario Digno proporcionado por Rainforest Alliance
• Tamaño promedio de la brecha con respecto al Salario Digno (% del SD)
• Tamaño promedio de la brecha con respecto al Salario Digno para hombres (% del SD) y para mujeres (% del SD)</v>
      </c>
      <c r="E149" s="43" t="str">
        <f>'Matriz legal finca'!$D160</f>
        <v>N/A</v>
      </c>
      <c r="F149" s="43" t="s">
        <v>866</v>
      </c>
      <c r="G149" s="43" t="s">
        <v>866</v>
      </c>
      <c r="H149" s="43" t="e">
        <f>IF(#REF!&gt;2,"grave",IF(#REF!&lt;2,"moderado","significante"))</f>
        <v>#REF!</v>
      </c>
      <c r="I149" s="43" t="s">
        <v>933</v>
      </c>
      <c r="J149" s="128" t="s">
        <v>1497</v>
      </c>
      <c r="K149" s="128" t="s">
        <v>1498</v>
      </c>
      <c r="L149" s="128" t="s">
        <v>1499</v>
      </c>
      <c r="M149" s="128" t="s">
        <v>1500</v>
      </c>
      <c r="N149" s="128" t="s">
        <v>1488</v>
      </c>
      <c r="O149" s="104"/>
      <c r="P149" s="104"/>
      <c r="Q149" s="104"/>
      <c r="R149" s="3"/>
      <c r="S149" s="3"/>
      <c r="T149" s="3"/>
      <c r="U149" s="3"/>
      <c r="V149" s="3"/>
      <c r="W149" s="3"/>
      <c r="X149" s="3"/>
      <c r="Y149" s="3"/>
      <c r="Z149" s="3"/>
      <c r="AA149" s="3"/>
      <c r="AB149" s="3"/>
    </row>
    <row r="150" spans="1:28" ht="81">
      <c r="A150" s="102"/>
      <c r="B150" s="42" t="str">
        <f>'Matriz legal finca'!$A161</f>
        <v>Salario Digno</v>
      </c>
      <c r="C150" s="43" t="str">
        <f>'Matriz legal finca'!$B161</f>
        <v>5.4.5</v>
      </c>
      <c r="D150" s="44" t="str">
        <f>'Matriz legal finca'!$C161</f>
        <v>La administración consulta con los representantes de los trabajadores sobre el plan de mejora salarial.</v>
      </c>
      <c r="E150" s="43" t="str">
        <f>'Matriz legal finca'!$D161</f>
        <v>N/A</v>
      </c>
      <c r="F150" s="92" t="s">
        <v>2</v>
      </c>
      <c r="G150" s="93" t="s">
        <v>884</v>
      </c>
      <c r="H150" s="93" t="s">
        <v>1033</v>
      </c>
      <c r="I150" s="93" t="s">
        <v>1210</v>
      </c>
      <c r="J150" s="138" t="s">
        <v>1501</v>
      </c>
      <c r="K150" s="138" t="s">
        <v>1502</v>
      </c>
      <c r="L150" s="138" t="s">
        <v>1503</v>
      </c>
      <c r="M150" s="138" t="s">
        <v>1504</v>
      </c>
      <c r="N150" s="138" t="s">
        <v>1505</v>
      </c>
      <c r="O150" s="104"/>
      <c r="P150" s="104"/>
      <c r="Q150" s="104"/>
      <c r="R150" s="3"/>
      <c r="S150" s="3"/>
      <c r="T150" s="3"/>
      <c r="U150" s="3"/>
      <c r="V150" s="3"/>
      <c r="W150" s="3"/>
      <c r="X150" s="3"/>
      <c r="Y150" s="3"/>
      <c r="Z150" s="3"/>
      <c r="AA150" s="3"/>
      <c r="AB150" s="3"/>
    </row>
    <row r="151" spans="1:28" ht="364.5">
      <c r="A151" s="102"/>
      <c r="B151" s="42" t="str">
        <f>'Matriz legal finca'!$A162</f>
        <v>Condiciones de Trabajo</v>
      </c>
      <c r="C151" s="43" t="str">
        <f>'Matriz legal finca'!$B162</f>
        <v>5.5.1</v>
      </c>
      <c r="D151" s="44" t="str">
        <f>'Matriz legal finca'!$C162</f>
        <v>Los trabajadores no trabajan más de ocho horas ordinarias de trabajo al día, y 48 horas ordinarias por semana. Además, los trabajadores tienen al menos un descanso 30 minutos después de un máximo de seis horas de trabajo consecutivo, y se les garantiza al menos un día entero de descanso después de un máximo de seis días de trabajo consecutivo. 
El horario normal de trabajo de los guardias no supera las 60 horas semanales o según dicten las regulaciones aplicables, lo que sea más estricto.
Convención de la OIT sobre horas de trabajo (para la industria), 1919 (No. 1). 
Convención de la OIT sobre horas de trabajo (para el comercio y oficinas), 1930 (No. 30).</v>
      </c>
      <c r="E151" s="43" t="str">
        <f>'Matriz legal finca'!$D162</f>
        <v xml:space="preserve">Código de Trabajo </v>
      </c>
      <c r="F151" s="43" t="s">
        <v>866</v>
      </c>
      <c r="G151" s="43" t="s">
        <v>866</v>
      </c>
      <c r="H151" s="43" t="e">
        <f>IF(#REF!&gt;2,"grave",IF(#REF!&lt;2,"moderado","significante"))</f>
        <v>#REF!</v>
      </c>
      <c r="I151" s="43" t="s">
        <v>933</v>
      </c>
      <c r="J151" s="128" t="s">
        <v>1506</v>
      </c>
      <c r="K151" s="128" t="s">
        <v>1507</v>
      </c>
      <c r="L151" s="128" t="s">
        <v>1508</v>
      </c>
      <c r="M151" s="128" t="s">
        <v>1509</v>
      </c>
      <c r="N151" s="128" t="s">
        <v>1510</v>
      </c>
      <c r="O151" s="104"/>
      <c r="P151" s="104"/>
      <c r="Q151" s="104"/>
      <c r="R151" s="3"/>
      <c r="S151" s="3"/>
      <c r="T151" s="3"/>
      <c r="U151" s="3"/>
      <c r="V151" s="3"/>
      <c r="W151" s="3"/>
      <c r="X151" s="3"/>
      <c r="Y151" s="3"/>
      <c r="Z151" s="3"/>
      <c r="AA151" s="3"/>
      <c r="AB151" s="3"/>
    </row>
    <row r="152" spans="1:28" ht="409.5">
      <c r="A152" s="102"/>
      <c r="B152" s="42" t="str">
        <f>'Matriz legal finca'!$A163</f>
        <v>Condiciones de Trabajo</v>
      </c>
      <c r="C152" s="43" t="str">
        <f>'Matriz legal finca'!$B163</f>
        <v>5.5.2</v>
      </c>
      <c r="D152" s="44" t="str">
        <f>'Matriz legal finca'!$C163</f>
        <v>El trabajo de horas extras es voluntario y solo se permite si: 
a. Se solicita en tiempo y forma. 
b. Se paga de acuerdo con la ley nacional o ANC, lo que sea mayor. Si no hay ley o ANC, se paga al menos 1.5 veces el nivel de salario regular. 
c. El trabajo de horas extraordinarias no impone un mayor riesgo para la salud y la seguridad. Se monitorean las tasas de incidentes durante los períodos de horas extras y se reducen las horas extras, si las tasas de accidentes son más altas durante los períodos de trabajo de horas extras que durante los períodos de horas de trabajo regulares. 
d. Los trabajadores tienen transporte seguro a casa después del trabajo* 
e. La semana laboral total no supera las 60 horas semanales. Circunstancias excepcionales: ver h) 
f. Los trabajadores tienen al menos un descanso de 30 minutos después de un máximo de seis horas consecutivas de trabajo y tienen un mínimo de 10 horas consecutivas de descanso por período de 24 horas 
g . Se lleva un registro del número de horas regulares y horas extras de cada trabajador* 
h. Aplicable solo a actividades específicas que deben completarse dentro de un período corto de hasta 6 semanas para evitar la pérdida de la cosecha, incluidas, entre otras, la siembra, la plantación, la cosecha y el procesamiento de productos frescos: por un período máximo de 12 semanas por año, las horas extraordinarias pueden ser de hasta 24 horas en total por semana, y los trabajadores pueden trabajar un máximo de 21 días consecutivos. 
*En grupos de fincas pequeñas esto no es aplicable a los trabajadores de los miembros del grupo 
OIT, Convenio sobre las horas de trabajo (industria), 1919 (No. 1) 
OIT, Convenio sobre las horas de trabajo (comercio y oficinas), 1930 (No. 30) 
Repertorio de recomendaciones prácticas sobre seguridad y salud en la agricultura de la OIT, 2010 Conferencia Internacional del Trabajo, 107.ª reunión, Estudio general sobre los instrumentos sobre el tiempo de trabajo, 2018 
Para las fincas pequeñas, el requisito solo aplica si están contratando: 
- 10 o más trabajadores temporales cada uno trabajando durante 3 meses consecutivos o más, y/o 
- 50 o más trabajadores temporales por año calendario</v>
      </c>
      <c r="E152" s="43" t="str">
        <f>'Matriz legal finca'!$D163</f>
        <v xml:space="preserve">Código de Trabajo </v>
      </c>
      <c r="F152" s="43" t="s">
        <v>866</v>
      </c>
      <c r="G152" s="43" t="s">
        <v>866</v>
      </c>
      <c r="H152" s="43" t="e">
        <f>IF(#REF!&gt;2,"grave",IF(#REF!&lt;2,"moderado","significante"))</f>
        <v>#REF!</v>
      </c>
      <c r="I152" s="43" t="s">
        <v>933</v>
      </c>
      <c r="J152" s="129" t="s">
        <v>1512</v>
      </c>
      <c r="K152" s="129" t="s">
        <v>1513</v>
      </c>
      <c r="L152" s="129" t="s">
        <v>1514</v>
      </c>
      <c r="M152" s="129" t="s">
        <v>1515</v>
      </c>
      <c r="N152" s="129" t="s">
        <v>1516</v>
      </c>
      <c r="O152" s="104"/>
      <c r="P152" s="104"/>
      <c r="Q152" s="104"/>
      <c r="R152" s="3"/>
      <c r="S152" s="3"/>
      <c r="T152" s="3"/>
      <c r="U152" s="3"/>
      <c r="V152" s="3"/>
      <c r="W152" s="3"/>
      <c r="X152" s="3"/>
      <c r="Y152" s="3"/>
      <c r="Z152" s="3"/>
      <c r="AA152" s="3"/>
      <c r="AB152" s="3"/>
    </row>
    <row r="153" spans="1:28" ht="283.5">
      <c r="A153" s="102"/>
      <c r="B153" s="42" t="str">
        <f>'Matriz legal finca'!$A164</f>
        <v>Condiciones de Trabajo</v>
      </c>
      <c r="C153" s="43" t="str">
        <f>'Matriz legal finca'!$B164</f>
        <v>5.5.3</v>
      </c>
      <c r="D153" s="44" t="str">
        <f>'Matriz legal finca'!$C164</f>
        <v>Los trabajadores permanentes tienen derecho a licencia de maternidad/paternidad pagada, y a derechos y prestaciones de acuerdo con la ley aplicable. 
A falta de una legislación aplicable, las trabajadoras reciben un permiso de maternidad de al menos 12 semanas, de las cuales al menos 6 semanas deben tomarse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de trabajo flexibles y arreglos en el área de trabajo. Las mujeres que amamantan tienen dos descansos adicionales de 30 minutos por día y un espacio apropiado para nutrir al niño/niña o para extraer leche materna. 
Convenio de la OIT sobre la protección de la maternidad, 1952 (No. 183). 
En el caso de las fincas pequeñas el requisito se aplica únicamente si contratan: 
- 10 o más trabajadores temporales, cada uno de los cuales trabaja durante tres meses consecutivos o más, y/o 
- 50 o más trabajadores temporales por año calendario</v>
      </c>
      <c r="E153" s="43" t="str">
        <f>'Matriz legal finca'!$D164</f>
        <v xml:space="preserve">Código de Trabajo </v>
      </c>
      <c r="F153" s="43" t="s">
        <v>866</v>
      </c>
      <c r="G153" s="43" t="s">
        <v>866</v>
      </c>
      <c r="H153" s="43" t="e">
        <f>IF(#REF!&gt;2,"grave",IF(#REF!&lt;2,"moderado","significante"))</f>
        <v>#REF!</v>
      </c>
      <c r="I153" s="43" t="s">
        <v>933</v>
      </c>
      <c r="J153" s="128" t="s">
        <v>1517</v>
      </c>
      <c r="K153" s="128" t="s">
        <v>1518</v>
      </c>
      <c r="L153" s="128" t="s">
        <v>1519</v>
      </c>
      <c r="M153" s="128" t="s">
        <v>1520</v>
      </c>
      <c r="N153" s="128" t="s">
        <v>1521</v>
      </c>
      <c r="O153" s="104"/>
      <c r="P153" s="104"/>
      <c r="Q153" s="104"/>
      <c r="R153" s="3"/>
      <c r="S153" s="3"/>
      <c r="T153" s="3"/>
      <c r="U153" s="3"/>
      <c r="V153" s="3"/>
      <c r="W153" s="3"/>
      <c r="X153" s="3"/>
      <c r="Y153" s="3"/>
      <c r="Z153" s="3"/>
      <c r="AA153" s="3"/>
      <c r="AB153" s="3"/>
    </row>
    <row r="154" spans="1:28" ht="135">
      <c r="A154" s="102"/>
      <c r="B154" s="42" t="str">
        <f>'Matriz legal finca'!$A165</f>
        <v>Condiciones de Trabajo</v>
      </c>
      <c r="C154" s="43" t="str">
        <f>'Matriz legal finca'!$B165</f>
        <v>5.5.4</v>
      </c>
      <c r="D154" s="44" t="str">
        <f>'Matriz legal finca'!$C165</f>
        <v>Los hijos de trabajadores menores a la edad mínima de trabajo aplicable que vengan con sus padres al lugar del trabajo:
• Tienen un lugar seguro para permanecer de acuerdo con su edad
• Están bajo la supervisión de adultos en todo momento
Código de la OIT sobre prácticas de seguridad y salud en agricultura, 2010</v>
      </c>
      <c r="E154" s="43" t="str">
        <f>'Matriz legal finca'!$D165</f>
        <v xml:space="preserve">Código de Trabajo </v>
      </c>
      <c r="F154" s="43" t="s">
        <v>866</v>
      </c>
      <c r="G154" s="43" t="s">
        <v>866</v>
      </c>
      <c r="H154" s="43" t="e">
        <f>IF(#REF!&gt;2,"grave",IF(#REF!&lt;2,"moderado","significante"))</f>
        <v>#REF!</v>
      </c>
      <c r="I154" s="43" t="s">
        <v>933</v>
      </c>
      <c r="J154" s="129" t="s">
        <v>1522</v>
      </c>
      <c r="K154" s="129" t="s">
        <v>1523</v>
      </c>
      <c r="L154" s="129" t="s">
        <v>1524</v>
      </c>
      <c r="M154" s="129" t="s">
        <v>1525</v>
      </c>
      <c r="N154" s="129" t="s">
        <v>1526</v>
      </c>
      <c r="O154" s="104"/>
      <c r="P154" s="104"/>
      <c r="Q154" s="104"/>
      <c r="R154" s="3"/>
      <c r="S154" s="3"/>
      <c r="T154" s="3"/>
      <c r="U154" s="3"/>
      <c r="V154" s="3"/>
      <c r="W154" s="3"/>
      <c r="X154" s="3"/>
      <c r="Y154" s="3"/>
      <c r="Z154" s="3"/>
      <c r="AA154" s="3"/>
      <c r="AB154" s="3"/>
    </row>
    <row r="155" spans="1:28" ht="243">
      <c r="A155" s="102"/>
      <c r="B155" s="42" t="str">
        <f>'Matriz legal finca'!$A166</f>
        <v>Salud y Seguridad</v>
      </c>
      <c r="C155" s="43" t="str">
        <f>'Matriz legal finca'!$B166</f>
        <v>5.6.1</v>
      </c>
      <c r="D155" s="44" t="str">
        <f>'Matriz legal finca'!$C166</f>
        <v>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Convención de la OIT sobre seguridad y salud ocupacional, 1981 (No. 155). 
Convención de la OIT sobre seguridad y salud en la agricultura, 2001 (No. 184).</v>
      </c>
      <c r="E155" s="43" t="str">
        <f>'Matriz legal finca'!$D166</f>
        <v>Código de Trabajo 
Reglamento General de Medidas Preventivas de Accidentes de trabajo y Enfermedades Profesionales</v>
      </c>
      <c r="F155" s="43" t="s">
        <v>866</v>
      </c>
      <c r="G155" s="43" t="s">
        <v>866</v>
      </c>
      <c r="H155" s="43" t="e">
        <f>IF(#REF!&gt;2,"grave",IF(#REF!&lt;2,"moderado","significante"))</f>
        <v>#REF!</v>
      </c>
      <c r="I155" s="43" t="s">
        <v>933</v>
      </c>
      <c r="J155" s="128" t="s">
        <v>1527</v>
      </c>
      <c r="K155" s="128" t="s">
        <v>1528</v>
      </c>
      <c r="L155" s="128" t="s">
        <v>1529</v>
      </c>
      <c r="M155" s="128" t="s">
        <v>1530</v>
      </c>
      <c r="N155" s="128" t="s">
        <v>1531</v>
      </c>
      <c r="O155" s="104"/>
      <c r="P155" s="104"/>
      <c r="Q155" s="104"/>
      <c r="R155" s="3"/>
      <c r="S155" s="3"/>
      <c r="T155" s="3"/>
      <c r="U155" s="3"/>
      <c r="V155" s="3"/>
      <c r="W155" s="3"/>
      <c r="X155" s="3"/>
      <c r="Y155" s="3"/>
      <c r="Z155" s="3"/>
      <c r="AA155" s="3"/>
      <c r="AB155" s="3"/>
    </row>
    <row r="156" spans="1:28" ht="243">
      <c r="A156" s="102"/>
      <c r="B156" s="42" t="str">
        <f>'Matriz legal finca'!$A167</f>
        <v>Salud y Seguridad</v>
      </c>
      <c r="C156" s="43" t="str">
        <f>'Matriz legal finca'!$B167</f>
        <v>5.6.2</v>
      </c>
      <c r="D156" s="44" t="str">
        <f>'Matriz legal finca'!$C167</f>
        <v>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v>
      </c>
      <c r="E156" s="43" t="str">
        <f>'Matriz legal finca'!$D167</f>
        <v>Reglamento General de Medidas Preventivas de Accidentes de trabajo y Enfermedades Profesionales</v>
      </c>
      <c r="F156" s="43" t="s">
        <v>866</v>
      </c>
      <c r="G156" s="43" t="s">
        <v>866</v>
      </c>
      <c r="H156" s="43" t="e">
        <f>IF(#REF!&gt;2,"grave",IF(#REF!&lt;2,"moderado","significante"))</f>
        <v>#REF!</v>
      </c>
      <c r="I156" s="43" t="s">
        <v>933</v>
      </c>
      <c r="J156" s="129" t="s">
        <v>1532</v>
      </c>
      <c r="K156" s="129" t="s">
        <v>1533</v>
      </c>
      <c r="L156" s="129" t="s">
        <v>1534</v>
      </c>
      <c r="M156" s="129" t="s">
        <v>1535</v>
      </c>
      <c r="N156" s="129" t="s">
        <v>1536</v>
      </c>
      <c r="O156" s="104"/>
      <c r="P156" s="104"/>
      <c r="Q156" s="104"/>
      <c r="R156" s="3"/>
      <c r="S156" s="3"/>
      <c r="T156" s="3"/>
      <c r="U156" s="3"/>
      <c r="V156" s="3"/>
      <c r="W156" s="3"/>
      <c r="X156" s="3"/>
      <c r="Y156" s="3"/>
      <c r="Z156" s="3"/>
      <c r="AA156" s="3"/>
      <c r="AB156" s="3"/>
    </row>
    <row r="157" spans="1:28" ht="94.5">
      <c r="A157" s="102"/>
      <c r="B157" s="42" t="str">
        <f>'Matriz legal finca'!$A168</f>
        <v>Salud y Seguridad</v>
      </c>
      <c r="C157" s="43" t="str">
        <f>'Matriz legal finca'!$B168</f>
        <v>5.6.3</v>
      </c>
      <c r="D157" s="44" t="str">
        <f>'Matriz legal finca'!$C168</f>
        <v>Los miembros del grupo y los trabajadores saben a dónde ir en caso de una emergencia.</v>
      </c>
      <c r="E157" s="43" t="str">
        <f>'Matriz legal finca'!$D168</f>
        <v>Reglamento General de Medidas Preventivas de Accidentes de trabajo y Enfermedades Profesionales</v>
      </c>
      <c r="F157" s="43" t="s">
        <v>866</v>
      </c>
      <c r="G157" s="43" t="s">
        <v>866</v>
      </c>
      <c r="H157" s="43" t="e">
        <f>IF(#REF!&gt;2,"grave",IF(#REF!&lt;2,"moderado","significante"))</f>
        <v>#REF!</v>
      </c>
      <c r="I157" s="43" t="s">
        <v>933</v>
      </c>
      <c r="J157" s="128" t="s">
        <v>1537</v>
      </c>
      <c r="K157" s="128" t="s">
        <v>1538</v>
      </c>
      <c r="L157" s="128" t="s">
        <v>1539</v>
      </c>
      <c r="M157" s="128" t="s">
        <v>1119</v>
      </c>
      <c r="N157" s="128" t="s">
        <v>1540</v>
      </c>
      <c r="O157" s="104"/>
      <c r="P157" s="104"/>
      <c r="Q157" s="104"/>
      <c r="R157" s="3"/>
      <c r="S157" s="3"/>
      <c r="T157" s="3"/>
      <c r="U157" s="3"/>
      <c r="V157" s="3"/>
      <c r="W157" s="3"/>
      <c r="X157" s="3"/>
      <c r="Y157" s="3"/>
      <c r="Z157" s="3"/>
      <c r="AA157" s="3"/>
      <c r="AB157" s="3"/>
    </row>
    <row r="158" spans="1:28" ht="283.5">
      <c r="A158" s="102"/>
      <c r="B158" s="42" t="str">
        <f>'Matriz legal finca'!$A169</f>
        <v>Salud y Seguridad</v>
      </c>
      <c r="C158" s="43" t="str">
        <f>'Matriz legal finca'!$B169</f>
        <v>5.6.4</v>
      </c>
      <c r="D158" s="44" t="str">
        <f>'Matriz legal finca'!$C169</f>
        <v xml:space="preserve">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
</v>
      </c>
      <c r="E158" s="43" t="str">
        <f>'Matriz legal finca'!$D169</f>
        <v>Reglamento General de Medidas Preventivas de Accidentes de trabajo y Enfermedades Profesionales</v>
      </c>
      <c r="F158" s="43" t="s">
        <v>866</v>
      </c>
      <c r="G158" s="43" t="s">
        <v>866</v>
      </c>
      <c r="H158" s="43" t="e">
        <f>IF(#REF!&gt;2,"grave",IF(#REF!&lt;2,"moderado","significante"))</f>
        <v>#REF!</v>
      </c>
      <c r="I158" s="43" t="s">
        <v>933</v>
      </c>
      <c r="J158" s="129" t="s">
        <v>1541</v>
      </c>
      <c r="K158" s="129" t="s">
        <v>1542</v>
      </c>
      <c r="L158" s="129" t="s">
        <v>1543</v>
      </c>
      <c r="M158" s="129" t="s">
        <v>1544</v>
      </c>
      <c r="N158" s="129" t="s">
        <v>1545</v>
      </c>
      <c r="O158" s="104"/>
      <c r="P158" s="104"/>
      <c r="Q158" s="104"/>
      <c r="R158" s="3"/>
      <c r="S158" s="3"/>
      <c r="T158" s="3"/>
      <c r="U158" s="3"/>
      <c r="V158" s="3"/>
      <c r="W158" s="3"/>
      <c r="X158" s="3"/>
      <c r="Y158" s="3"/>
      <c r="Z158" s="3"/>
      <c r="AA158" s="3"/>
      <c r="AB158" s="3"/>
    </row>
    <row r="159" spans="1:28" ht="121.5">
      <c r="A159" s="102"/>
      <c r="B159" s="42" t="str">
        <f>'Matriz legal finca'!$A170</f>
        <v>Salud y Seguridad</v>
      </c>
      <c r="C159" s="43" t="str">
        <f>'Matriz legal finca'!$B170</f>
        <v>5.6.5</v>
      </c>
      <c r="D159" s="44" t="str">
        <f>'Matriz legal finca'!$C170</f>
        <v>Para fincas pequeñas, en caso de que no haya acceso a agua segura para beber, la administración implementa y documenta un programa de capacitación para instruir a los miembros del grupo acerca de los tratamientos para potabilizar el agua a través de hervir, filtrar o clorar, y sobre la prevención de la contaminación del agua.</v>
      </c>
      <c r="E159" s="43" t="str">
        <f>'Matriz legal finca'!$D170</f>
        <v>Reglamento General de Medidas Preventivas de Accidentes de trabajo y Enfermedades Profesionales</v>
      </c>
      <c r="F159" s="43" t="s">
        <v>866</v>
      </c>
      <c r="G159" s="43" t="s">
        <v>866</v>
      </c>
      <c r="H159" s="43" t="e">
        <f>IF(#REF!&gt;2,"grave",IF(#REF!&lt;2,"moderado","significante"))</f>
        <v>#REF!</v>
      </c>
      <c r="I159" s="43" t="s">
        <v>933</v>
      </c>
      <c r="J159" s="128" t="s">
        <v>1546</v>
      </c>
      <c r="K159" s="128" t="s">
        <v>1542</v>
      </c>
      <c r="L159" s="128" t="s">
        <v>1543</v>
      </c>
      <c r="M159" s="128" t="s">
        <v>1547</v>
      </c>
      <c r="N159" s="128" t="s">
        <v>1548</v>
      </c>
      <c r="O159" s="104"/>
      <c r="P159" s="104"/>
      <c r="Q159" s="104"/>
      <c r="R159" s="3"/>
      <c r="S159" s="3"/>
      <c r="T159" s="3"/>
      <c r="U159" s="3"/>
      <c r="V159" s="3"/>
      <c r="W159" s="3"/>
      <c r="X159" s="3"/>
      <c r="Y159" s="3"/>
      <c r="Z159" s="3"/>
      <c r="AA159" s="3"/>
      <c r="AB159" s="3"/>
    </row>
    <row r="160" spans="1:28" ht="108">
      <c r="A160" s="102"/>
      <c r="B160" s="42" t="str">
        <f>'Matriz legal finca'!$A171</f>
        <v>Salud y Seguridad</v>
      </c>
      <c r="C160" s="43" t="str">
        <f>'Matriz legal finca'!$B171</f>
        <v>5.6.6</v>
      </c>
      <c r="D160" s="44" t="str">
        <f>'Matriz legal finca'!$C171</f>
        <v>Los trabajadores siempre tienen acceso a agua potable y segura suficiente.</v>
      </c>
      <c r="E160" s="43" t="str">
        <f>'Matriz legal finca'!$D171</f>
        <v>Reglamento General de Medidas Preventivas de Accidentes de trabajo y Enfermedades Profesionales</v>
      </c>
      <c r="F160" s="43" t="s">
        <v>866</v>
      </c>
      <c r="G160" s="43" t="s">
        <v>866</v>
      </c>
      <c r="H160" s="43" t="e">
        <f>IF(#REF!&gt;2,"grave",IF(#REF!&lt;2,"moderado","significante"))</f>
        <v>#REF!</v>
      </c>
      <c r="I160" s="43" t="s">
        <v>933</v>
      </c>
      <c r="J160" s="129" t="s">
        <v>1549</v>
      </c>
      <c r="K160" s="129" t="s">
        <v>1542</v>
      </c>
      <c r="L160" s="129" t="s">
        <v>1543</v>
      </c>
      <c r="M160" s="129" t="s">
        <v>1550</v>
      </c>
      <c r="N160" s="129" t="s">
        <v>1551</v>
      </c>
      <c r="O160" s="104"/>
      <c r="P160" s="104"/>
      <c r="Q160" s="104"/>
      <c r="R160" s="3"/>
      <c r="S160" s="3"/>
      <c r="T160" s="3"/>
      <c r="U160" s="3"/>
      <c r="V160" s="3"/>
      <c r="W160" s="3"/>
      <c r="X160" s="3"/>
      <c r="Y160" s="3"/>
      <c r="Z160" s="3"/>
      <c r="AA160" s="3"/>
      <c r="AB160" s="3"/>
    </row>
    <row r="161" spans="1:28" ht="229.5">
      <c r="A161" s="102"/>
      <c r="B161" s="42" t="str">
        <f>'Matriz legal finca'!$A172</f>
        <v>Salud y Seguridad</v>
      </c>
      <c r="C161" s="43" t="str">
        <f>'Matriz legal finca'!$B172</f>
        <v>5.6.7</v>
      </c>
      <c r="D161" s="44" t="str">
        <f>'Matriz legal finca'!$C172</f>
        <v>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asegura la seguridad y privacidad de grupos vulnerables por medio de al menos, instalaciones bien iluminadas y que tengan cerrojo. Se permite a los trabajadores frecuentar estas instalaciones cuando lo necesiten.</v>
      </c>
      <c r="E161" s="43" t="str">
        <f>'Matriz legal finca'!$D172</f>
        <v>Reglamento General de Medidas Preventivas de Accidentes de trabajo y Enfermedades Profesionales</v>
      </c>
      <c r="F161" s="43" t="s">
        <v>866</v>
      </c>
      <c r="G161" s="43" t="s">
        <v>866</v>
      </c>
      <c r="H161" s="43" t="e">
        <f>IF(#REF!&gt;2,"grave",IF(#REF!&lt;2,"moderado","significante"))</f>
        <v>#REF!</v>
      </c>
      <c r="I161" s="43" t="s">
        <v>933</v>
      </c>
      <c r="J161" s="128" t="s">
        <v>1552</v>
      </c>
      <c r="K161" s="128" t="s">
        <v>1553</v>
      </c>
      <c r="L161" s="128" t="s">
        <v>1554</v>
      </c>
      <c r="M161" s="128" t="s">
        <v>1555</v>
      </c>
      <c r="N161" s="128" t="s">
        <v>1556</v>
      </c>
      <c r="O161" s="104"/>
      <c r="P161" s="104"/>
      <c r="Q161" s="104"/>
      <c r="R161" s="3"/>
      <c r="S161" s="3"/>
      <c r="T161" s="3"/>
      <c r="U161" s="3"/>
      <c r="V161" s="3"/>
      <c r="W161" s="3"/>
      <c r="X161" s="3"/>
      <c r="Y161" s="3"/>
      <c r="Z161" s="3"/>
      <c r="AA161" s="3"/>
      <c r="AB161" s="3"/>
    </row>
    <row r="162" spans="1:28" ht="108">
      <c r="A162" s="102"/>
      <c r="B162" s="42" t="str">
        <f>'Matriz legal finca'!$A173</f>
        <v>Salud y Seguridad</v>
      </c>
      <c r="C162" s="43" t="str">
        <f>'Matriz legal finca'!$B173</f>
        <v>5.6.8</v>
      </c>
      <c r="D162" s="44" t="str">
        <f>'Matriz legal finca'!$C173</f>
        <v>Los trabajadores reciben información en temas de salud, políticas sobre licencia médica y la disponibilidad de servicios médicos primarios, maternos y reproductivos en la comunidad.</v>
      </c>
      <c r="E162" s="43" t="str">
        <f>'Matriz legal finca'!$D173</f>
        <v>Reglamento General de Medidas Preventivas de Accidentes de trabajo y Enfermedades Profesionales</v>
      </c>
      <c r="F162" s="43" t="s">
        <v>866</v>
      </c>
      <c r="G162" s="43" t="s">
        <v>866</v>
      </c>
      <c r="H162" s="43" t="e">
        <f>IF(#REF!&gt;2,"grave",IF(#REF!&lt;2,"moderado","significante"))</f>
        <v>#REF!</v>
      </c>
      <c r="I162" s="43" t="s">
        <v>933</v>
      </c>
      <c r="J162" s="129" t="s">
        <v>1557</v>
      </c>
      <c r="K162" s="129" t="s">
        <v>1558</v>
      </c>
      <c r="L162" s="129" t="s">
        <v>1559</v>
      </c>
      <c r="M162" s="129" t="s">
        <v>1560</v>
      </c>
      <c r="N162" s="129" t="s">
        <v>1561</v>
      </c>
      <c r="O162" s="104"/>
      <c r="P162" s="104"/>
      <c r="Q162" s="104"/>
      <c r="R162" s="3"/>
      <c r="S162" s="3"/>
      <c r="T162" s="3"/>
      <c r="U162" s="3"/>
      <c r="V162" s="3"/>
      <c r="W162" s="3"/>
      <c r="X162" s="3"/>
      <c r="Y162" s="3"/>
      <c r="Z162" s="3"/>
      <c r="AA162" s="3"/>
      <c r="AB162" s="3"/>
    </row>
    <row r="163" spans="1:28" ht="148.5">
      <c r="A163" s="102"/>
      <c r="B163" s="42" t="str">
        <f>'Matriz legal finca'!$A174</f>
        <v>Salud y Seguridad</v>
      </c>
      <c r="C163" s="43" t="str">
        <f>'Matriz legal finca'!$B174</f>
        <v>5.6.9</v>
      </c>
      <c r="D163" s="44" t="str">
        <f>'Matriz legal finca'!$C174</f>
        <v>Las personas que trabajan en situaciones peligrosas (por ej. en terrenos difíciles, con maquinaria o con materiales  peligrosos), usan equipo de protección personal (EPP) adecuado. Estas personas están capacitadas en el uso de EPP y tienen acceso al EPP libre de costo.</v>
      </c>
      <c r="E163" s="43" t="str">
        <f>'Matriz legal finca'!$D174</f>
        <v>Reglamento General de Medidas Preventivas de Accidentes de trabajo y Enfermedades Profesionales</v>
      </c>
      <c r="F163" s="43" t="s">
        <v>866</v>
      </c>
      <c r="G163" s="43" t="s">
        <v>866</v>
      </c>
      <c r="H163" s="43" t="e">
        <f>IF(#REF!&gt;2,"grave",IF(#REF!&lt;2,"moderado","significante"))</f>
        <v>#REF!</v>
      </c>
      <c r="I163" s="43" t="s">
        <v>933</v>
      </c>
      <c r="J163" s="128" t="s">
        <v>1562</v>
      </c>
      <c r="K163" s="128" t="s">
        <v>1563</v>
      </c>
      <c r="L163" s="128" t="s">
        <v>1564</v>
      </c>
      <c r="M163" s="128" t="s">
        <v>1565</v>
      </c>
      <c r="N163" s="128" t="s">
        <v>1566</v>
      </c>
      <c r="O163" s="104"/>
      <c r="P163" s="104"/>
      <c r="Q163" s="104"/>
      <c r="R163" s="3"/>
      <c r="S163" s="3"/>
      <c r="T163" s="3"/>
      <c r="U163" s="3"/>
      <c r="V163" s="3"/>
      <c r="W163" s="3"/>
      <c r="X163" s="3"/>
      <c r="Y163" s="3"/>
      <c r="Z163" s="3"/>
      <c r="AA163" s="3"/>
      <c r="AB163" s="3"/>
    </row>
    <row r="164" spans="1:28" ht="216">
      <c r="A164" s="102"/>
      <c r="B164" s="42" t="str">
        <f>'Matriz legal finca'!$A175</f>
        <v>Salud y Seguridad</v>
      </c>
      <c r="C164" s="43" t="str">
        <f>'Matriz legal finca'!$B175</f>
        <v>5.6.10</v>
      </c>
      <c r="D164" s="44" t="str">
        <f>'Matriz legal finca'!$C175</f>
        <v>Todas las herramientas utilizadas por los trabajadores se encuentran en buenas condiciones.
La maquinaria tiene instrucciones claras sobre su uso seguro, que pueden ser comprendidas por los trabajadores, y las partes peligrosas están protegidas o cubiertas. Los trabajadores que utilizan esa maquinaria tienen la capacitación adecuada, y si lo exige la ley, los trabajadores que operan maquinaria tienen la licencia correspondiente.
La maquinaria y otro equipo se guarda de manera segura cuando no está en uso.</v>
      </c>
      <c r="E164" s="43" t="str">
        <f>'Matriz legal finca'!$D175</f>
        <v xml:space="preserve">Código de Trabajo </v>
      </c>
      <c r="F164" s="43" t="s">
        <v>866</v>
      </c>
      <c r="G164" s="43" t="s">
        <v>866</v>
      </c>
      <c r="H164" s="43" t="e">
        <f>IF(#REF!&gt;2,"grave",IF(#REF!&lt;2,"moderado","significante"))</f>
        <v>#REF!</v>
      </c>
      <c r="I164" s="43" t="s">
        <v>933</v>
      </c>
      <c r="J164" s="129" t="s">
        <v>1567</v>
      </c>
      <c r="K164" s="129" t="s">
        <v>1568</v>
      </c>
      <c r="L164" s="129" t="s">
        <v>1569</v>
      </c>
      <c r="M164" s="129" t="s">
        <v>1570</v>
      </c>
      <c r="N164" s="129" t="s">
        <v>1571</v>
      </c>
      <c r="O164" s="104"/>
      <c r="P164" s="104"/>
      <c r="Q164" s="104"/>
      <c r="R164" s="3"/>
      <c r="S164" s="3"/>
      <c r="T164" s="3"/>
      <c r="U164" s="3"/>
      <c r="V164" s="3"/>
      <c r="W164" s="3"/>
      <c r="X164" s="3"/>
      <c r="Y164" s="3"/>
      <c r="Z164" s="3"/>
      <c r="AA164" s="3"/>
      <c r="AB164" s="3"/>
    </row>
    <row r="165" spans="1:28" ht="256.5">
      <c r="A165" s="102"/>
      <c r="B165" s="42" t="str">
        <f>'Matriz legal finca'!$A176</f>
        <v>Salud y Seguridad</v>
      </c>
      <c r="C165" s="43" t="str">
        <f>'Matriz legal finca'!$B176</f>
        <v>5.6.11</v>
      </c>
      <c r="D165" s="44" t="str">
        <f>'Matriz legal finca'!$C176</f>
        <v>Las trabajadoras que están embarazadas, que amamantan o que recientemente dieron a luz no son asignadas a actividades que planteen un riesgo a la mujer, a su hijo aún no nacido o la salud del bebé. En casos de reasignación de puesto, no hay reducción en su remuneración. No se solicita prueba de embarazo.</v>
      </c>
      <c r="E165" s="43" t="str">
        <f>'Matriz legal finca'!$D176</f>
        <v xml:space="preserve">Código de Trabajo </v>
      </c>
      <c r="F165" s="43" t="s">
        <v>866</v>
      </c>
      <c r="G165" s="43" t="s">
        <v>866</v>
      </c>
      <c r="H165" s="43" t="e">
        <f>IF(#REF!&gt;2,"grave",IF(#REF!&lt;2,"moderado","significante"))</f>
        <v>#REF!</v>
      </c>
      <c r="I165" s="43" t="s">
        <v>933</v>
      </c>
      <c r="J165" s="128" t="s">
        <v>1572</v>
      </c>
      <c r="K165" s="128" t="s">
        <v>1573</v>
      </c>
      <c r="L165" s="128" t="s">
        <v>1574</v>
      </c>
      <c r="M165" s="128" t="s">
        <v>1575</v>
      </c>
      <c r="N165" s="128" t="s">
        <v>1576</v>
      </c>
      <c r="O165" s="104"/>
      <c r="P165" s="104"/>
      <c r="Q165" s="104"/>
      <c r="R165" s="3"/>
      <c r="S165" s="3"/>
      <c r="T165" s="3"/>
      <c r="U165" s="3"/>
      <c r="V165" s="3"/>
      <c r="W165" s="3"/>
      <c r="X165" s="3"/>
      <c r="Y165" s="3"/>
      <c r="Z165" s="3"/>
      <c r="AA165" s="3"/>
      <c r="AB165" s="3"/>
    </row>
    <row r="166" spans="1:28" ht="67.5">
      <c r="A166" s="102"/>
      <c r="B166" s="42" t="str">
        <f>'Matriz legal finca'!$A177</f>
        <v>Salud y Seguridad</v>
      </c>
      <c r="C166" s="43" t="str">
        <f>'Matriz legal finca'!$B177</f>
        <v>5.6.12</v>
      </c>
      <c r="D166" s="44" t="str">
        <f>'Matriz legal finca'!$C177</f>
        <v>Los trabajadores pueden abandonar situaciones de peligro inminente sin solicitar permiso a su patrono y sin sufrir sanciones por ello.</v>
      </c>
      <c r="E166" s="43" t="str">
        <f>'Matriz legal finca'!$D177</f>
        <v>N/A</v>
      </c>
      <c r="F166" s="43" t="s">
        <v>866</v>
      </c>
      <c r="G166" s="43" t="s">
        <v>866</v>
      </c>
      <c r="H166" s="43" t="e">
        <f>IF(#REF!&gt;2,"grave",IF(#REF!&lt;2,"moderado","significante"))</f>
        <v>#REF!</v>
      </c>
      <c r="I166" s="43" t="s">
        <v>933</v>
      </c>
      <c r="J166" s="129" t="s">
        <v>1577</v>
      </c>
      <c r="K166" s="129" t="s">
        <v>1578</v>
      </c>
      <c r="L166" s="129" t="s">
        <v>1579</v>
      </c>
      <c r="M166" s="129" t="s">
        <v>1580</v>
      </c>
      <c r="N166" s="129" t="s">
        <v>1581</v>
      </c>
      <c r="O166" s="104"/>
      <c r="P166" s="104"/>
      <c r="Q166" s="104"/>
      <c r="R166" s="3"/>
      <c r="S166" s="3"/>
      <c r="T166" s="3"/>
      <c r="U166" s="3"/>
      <c r="V166" s="3"/>
      <c r="W166" s="3"/>
      <c r="X166" s="3"/>
      <c r="Y166" s="3"/>
      <c r="Z166" s="3"/>
      <c r="AA166" s="3"/>
      <c r="AB166" s="3"/>
    </row>
    <row r="167" spans="1:28" ht="351">
      <c r="A167" s="102"/>
      <c r="B167" s="42" t="str">
        <f>'Matriz legal finca'!$A178</f>
        <v>Salud y Seguridad</v>
      </c>
      <c r="C167" s="43" t="str">
        <f>'Matriz legal finca'!$B178</f>
        <v>5.6.13</v>
      </c>
      <c r="D167" s="44" t="str">
        <f>'Matriz legal finca'!$C178</f>
        <v>Los talleres, áreas de almacenamiento e instalaciones de procesamiento son seguras, limpias, con suficiente iluminación y ventilación.
Existe un procedimiento claro y escrito para atender accidentes y emergencias. Este incluye salidas marcadas para casos de incendio, mapas de evacuación, por lo menos un simulacro de emergencia por año. La gerencia/administración informa a los trabajadores sobre este procedimiento.
Hay equipo contra incendios y equipo para remediar el derrame de materiales. Los trabajadores están capacitados en el uso de este equipo.
Solo el personal autorizado tiene acceso a los talleres, almacenamiento o instalaciones de procesamiento.</v>
      </c>
      <c r="E167" s="43" t="str">
        <f>'Matriz legal finca'!$D178</f>
        <v>Código de Trabajo 
Reglamento General de Medidas Preventivas de Accidentes de trabajo y Enfermedades Profesionales</v>
      </c>
      <c r="F167" s="43" t="s">
        <v>866</v>
      </c>
      <c r="G167" s="43" t="s">
        <v>866</v>
      </c>
      <c r="H167" s="43" t="e">
        <f>IF(#REF!&gt;2,"grave",IF(#REF!&lt;2,"moderado","significante"))</f>
        <v>#REF!</v>
      </c>
      <c r="I167" s="43" t="s">
        <v>933</v>
      </c>
      <c r="J167" s="128" t="s">
        <v>1582</v>
      </c>
      <c r="K167" s="128" t="s">
        <v>1583</v>
      </c>
      <c r="L167" s="128" t="s">
        <v>1584</v>
      </c>
      <c r="M167" s="128" t="s">
        <v>1585</v>
      </c>
      <c r="N167" s="128" t="s">
        <v>1586</v>
      </c>
      <c r="O167" s="104"/>
      <c r="P167" s="104"/>
      <c r="Q167" s="104"/>
      <c r="R167" s="3"/>
      <c r="S167" s="3"/>
      <c r="T167" s="3"/>
      <c r="U167" s="3"/>
      <c r="V167" s="3"/>
      <c r="W167" s="3"/>
      <c r="X167" s="3"/>
      <c r="Y167" s="3"/>
      <c r="Z167" s="3"/>
      <c r="AA167" s="3"/>
      <c r="AB167" s="3"/>
    </row>
    <row r="168" spans="1:28" ht="108">
      <c r="A168" s="102"/>
      <c r="B168" s="42" t="str">
        <f>'Matriz legal finca'!$A179</f>
        <v>Salud y Seguridad</v>
      </c>
      <c r="C168" s="43" t="str">
        <f>'Matriz legal finca'!$B179</f>
        <v>5.6.14</v>
      </c>
      <c r="D168" s="44" t="str">
        <f>'Matriz legal finca'!$C179</f>
        <v>Los trabajadores en los talleres, áreas de almacenamiento e instalaciones de procesamiento tienen espacios limpios y seguros para comer que les brindan protección contra el sol y la lluvia. Los trabajadores que se encuentran en el campo pueden tomar sus comidas protegidos del sol y de la lluvia.</v>
      </c>
      <c r="E168" s="43" t="str">
        <f>'Matriz legal finca'!$D179</f>
        <v>Reglamento General de Medidas Preventivas de Accidentes de trabajo y Enfermedades Profesionales</v>
      </c>
      <c r="F168" s="43" t="s">
        <v>866</v>
      </c>
      <c r="G168" s="43" t="s">
        <v>866</v>
      </c>
      <c r="H168" s="43" t="e">
        <f>IF(#REF!&gt;2,"grave",IF(#REF!&lt;2,"moderado","significante"))</f>
        <v>#REF!</v>
      </c>
      <c r="I168" s="43" t="s">
        <v>933</v>
      </c>
      <c r="J168" s="129" t="s">
        <v>1587</v>
      </c>
      <c r="K168" s="129" t="s">
        <v>1588</v>
      </c>
      <c r="L168" s="129" t="s">
        <v>1589</v>
      </c>
      <c r="M168" s="129" t="s">
        <v>1119</v>
      </c>
      <c r="N168" s="129" t="s">
        <v>1590</v>
      </c>
      <c r="O168" s="104"/>
      <c r="P168" s="104"/>
      <c r="Q168" s="104"/>
      <c r="R168" s="3"/>
      <c r="S168" s="3"/>
      <c r="T168" s="3"/>
      <c r="U168" s="3"/>
      <c r="V168" s="3"/>
      <c r="W168" s="3"/>
      <c r="X168" s="3"/>
      <c r="Y168" s="3"/>
      <c r="Z168" s="3"/>
      <c r="AA168" s="3"/>
      <c r="AB168" s="3"/>
    </row>
    <row r="169" spans="1:28" ht="121.5">
      <c r="A169" s="102"/>
      <c r="B169" s="42" t="str">
        <f>'Matriz legal finca'!$A180</f>
        <v>Salud y Seguridad</v>
      </c>
      <c r="C169" s="43" t="str">
        <f>'Matriz legal finca'!$B180</f>
        <v>5.6.15</v>
      </c>
      <c r="D169" s="44" t="str">
        <f>'Matriz legal finca'!$C180</f>
        <v>Los trabajadores reciben capacitación básica en salud, seguridad e higiene ocupacional y las instrucciones relacionadas se colocan de manera visible en ubicaciones centrales.Los trabajadores reciben capacitación básica en salud ocupacional, seguridad e higiene, y las instrucciones relacionadas se colocan de manera visible en ubicaciones centrales.</v>
      </c>
      <c r="E169" s="43" t="str">
        <f>'Matriz legal finca'!$D180</f>
        <v>Reglamento General de Medidas Preventivas de Accidentes de trabajo y Enfermedades Profesionales</v>
      </c>
      <c r="F169" s="43" t="s">
        <v>866</v>
      </c>
      <c r="G169" s="43" t="s">
        <v>866</v>
      </c>
      <c r="H169" s="43" t="e">
        <f>IF(#REF!&gt;2,"grave",IF(#REF!&lt;2,"moderado","significante"))</f>
        <v>#REF!</v>
      </c>
      <c r="I169" s="43" t="s">
        <v>933</v>
      </c>
      <c r="J169" s="128" t="s">
        <v>1591</v>
      </c>
      <c r="K169" s="128" t="s">
        <v>1558</v>
      </c>
      <c r="L169" s="128" t="s">
        <v>1559</v>
      </c>
      <c r="M169" s="128" t="s">
        <v>1592</v>
      </c>
      <c r="N169" s="128" t="s">
        <v>1593</v>
      </c>
      <c r="O169" s="104"/>
      <c r="P169" s="104"/>
      <c r="Q169" s="104"/>
      <c r="R169" s="3"/>
      <c r="S169" s="3"/>
      <c r="T169" s="3"/>
      <c r="U169" s="3"/>
      <c r="V169" s="3"/>
      <c r="W169" s="3"/>
      <c r="X169" s="3"/>
      <c r="Y169" s="3"/>
      <c r="Z169" s="3"/>
      <c r="AA169" s="3"/>
      <c r="AB169" s="3"/>
    </row>
    <row r="170" spans="1:28" ht="162">
      <c r="A170" s="102"/>
      <c r="B170" s="42" t="str">
        <f>'Matriz legal finca'!$A181</f>
        <v>Salud y Seguridad</v>
      </c>
      <c r="C170" s="43" t="str">
        <f>'Matriz legal finca'!$B181</f>
        <v>5.6.16</v>
      </c>
      <c r="D170" s="44" t="str">
        <f>'Matriz legal finca'!$C181</f>
        <v>Los trabajadores que normalmente manejan agroquímicos peligrosos reciben un examen médico por lo menos una vez al año. En el caso de exposición habitual a plaguicidas organofosforados o carbamatos, el examen incluye pruebas de colinesterasa. Los trabajadores tienen acceso a los resultados de sus exámenes médicos.</v>
      </c>
      <c r="E170" s="43" t="str">
        <f>'Matriz legal finca'!$D181</f>
        <v>Reglamento General de Medidas Preventivas de Accidentes de trabajo y Enfermedades Profesionales
Reglamento para la Inspección, Aprobación y Certificación Sanitaria de Frutas, Hortalizas Frescas y Procesadas</v>
      </c>
      <c r="F170" s="43" t="s">
        <v>866</v>
      </c>
      <c r="G170" s="43" t="s">
        <v>866</v>
      </c>
      <c r="H170" s="43" t="e">
        <f>IF(#REF!&gt;2,"grave",IF(#REF!&lt;2,"moderado","significante"))</f>
        <v>#REF!</v>
      </c>
      <c r="I170" s="43" t="s">
        <v>933</v>
      </c>
      <c r="J170" s="129" t="s">
        <v>1594</v>
      </c>
      <c r="K170" s="129" t="s">
        <v>1595</v>
      </c>
      <c r="L170" s="129" t="s">
        <v>1596</v>
      </c>
      <c r="M170" s="129" t="s">
        <v>1597</v>
      </c>
      <c r="N170" s="129" t="s">
        <v>1598</v>
      </c>
      <c r="O170" s="104"/>
      <c r="P170" s="104"/>
      <c r="Q170" s="104"/>
      <c r="R170" s="3"/>
      <c r="S170" s="3"/>
      <c r="T170" s="3"/>
      <c r="U170" s="3"/>
      <c r="V170" s="3"/>
      <c r="W170" s="3"/>
      <c r="X170" s="3"/>
      <c r="Y170" s="3"/>
      <c r="Z170" s="3"/>
      <c r="AA170" s="3"/>
      <c r="AB170" s="3"/>
    </row>
    <row r="171" spans="1:28" ht="148.5">
      <c r="A171" s="102"/>
      <c r="B171" s="42" t="str">
        <f>'Matriz legal finca'!$A182</f>
        <v>Salud y Seguridad</v>
      </c>
      <c r="C171" s="43" t="str">
        <f>'Matriz legal finca'!$B182</f>
        <v>5.6.17 N1</v>
      </c>
      <c r="D171" s="44" t="str">
        <f>'Matriz legal finca'!$C182</f>
        <v>Un comité de Salud y Seguridad Ocupacional (SSO) es elegido por los trabajadores para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desalud y seguridad.</v>
      </c>
      <c r="E171" s="43" t="str">
        <f>'Matriz legal finca'!$D182</f>
        <v>Reglamento General de Medidas Preventivas de Accidentes de trabajo y Enfermedades Profesionales</v>
      </c>
      <c r="F171" s="43" t="s">
        <v>866</v>
      </c>
      <c r="G171" s="43" t="s">
        <v>866</v>
      </c>
      <c r="H171" s="43" t="e">
        <f>IF(#REF!&gt;2,"grave",IF(#REF!&lt;2,"moderado","significante"))</f>
        <v>#REF!</v>
      </c>
      <c r="I171" s="43" t="s">
        <v>933</v>
      </c>
      <c r="J171" s="128" t="s">
        <v>1599</v>
      </c>
      <c r="K171" s="128" t="s">
        <v>1600</v>
      </c>
      <c r="L171" s="128" t="s">
        <v>1601</v>
      </c>
      <c r="M171" s="128" t="s">
        <v>1602</v>
      </c>
      <c r="N171" s="128" t="s">
        <v>1603</v>
      </c>
      <c r="O171" s="104"/>
      <c r="P171" s="104"/>
      <c r="Q171" s="104"/>
      <c r="R171" s="3"/>
      <c r="S171" s="3"/>
      <c r="T171" s="3"/>
      <c r="U171" s="3"/>
      <c r="V171" s="3"/>
      <c r="W171" s="3"/>
      <c r="X171" s="3"/>
      <c r="Y171" s="3"/>
      <c r="Z171" s="3"/>
      <c r="AA171" s="3"/>
      <c r="AB171" s="3"/>
    </row>
    <row r="172" spans="1:28" ht="54">
      <c r="A172" s="102"/>
      <c r="B172" s="42" t="str">
        <f>'Matriz legal finca'!$A183</f>
        <v>Salud y Seguridad</v>
      </c>
      <c r="C172" s="43" t="str">
        <f>'Matriz legal finca'!$B183</f>
        <v>5.6.18 N2</v>
      </c>
      <c r="D172" s="44" t="str">
        <f>'Matriz legal finca'!$C183</f>
        <v xml:space="preserve">Cuando el trabajador no pueda desempeñar su trabajo primitivo, pero sí uno distinto, el patrono está obligado a proporcionárselo, siempre que se trate de un trabajo relacionado con la misma empresa o actividad, y con este objeto está facultado para hacer los movimientos de personal necesarios. </v>
      </c>
      <c r="E172" s="43" t="str">
        <f>'Matriz legal finca'!$D183</f>
        <v xml:space="preserve">Código de Trabajo </v>
      </c>
      <c r="F172" s="43" t="s">
        <v>866</v>
      </c>
      <c r="G172" s="43" t="s">
        <v>866</v>
      </c>
      <c r="H172" s="43" t="e">
        <f>IF(#REF!&gt;2,"grave",IF(#REF!&lt;2,"moderado","significante"))</f>
        <v>#REF!</v>
      </c>
      <c r="I172" s="43" t="s">
        <v>933</v>
      </c>
      <c r="J172" s="129" t="s">
        <v>1604</v>
      </c>
      <c r="K172" s="129" t="s">
        <v>1605</v>
      </c>
      <c r="L172" s="129" t="s">
        <v>1606</v>
      </c>
      <c r="M172" s="129" t="s">
        <v>1607</v>
      </c>
      <c r="N172" s="129" t="s">
        <v>1608</v>
      </c>
      <c r="O172" s="104"/>
      <c r="P172" s="104"/>
      <c r="Q172" s="104"/>
      <c r="R172" s="3"/>
      <c r="S172" s="3"/>
      <c r="T172" s="3"/>
      <c r="U172" s="3"/>
      <c r="V172" s="3"/>
      <c r="W172" s="3"/>
      <c r="X172" s="3"/>
      <c r="Y172" s="3"/>
      <c r="Z172" s="3"/>
      <c r="AA172" s="3"/>
      <c r="AB172" s="3"/>
    </row>
    <row r="173" spans="1:28" ht="409.5">
      <c r="A173" s="102"/>
      <c r="B173" s="42" t="str">
        <f>'Matriz legal finca'!$A184</f>
        <v>Vivienda y Condiciones de Vida</v>
      </c>
      <c r="C173" s="43" t="str">
        <f>'Matriz legal finca'!$B184</f>
        <v>5.7.1</v>
      </c>
      <c r="D173" s="44" t="str">
        <f>'Matriz legal finca'!$C184</f>
        <v>Los trabajadores, y sus familias, que reciben vivienda o están alojados en sitio tienen alojamiento seguro, limpio y decente, tomando en cuenta las condiciones locales. Esto incluye por lo menos:
Ubicación y construcción: 
• Construcción segura: construcción en un lugar que no sea peligroso, con una estructura que protege de las condiciones climáticas extremas, que consiste por lo menos de un pisos secos, muros permanentes y que están en buen estado. Pisos secos: elevados del nivel del suelo, ya sea de cemento, piedra, azulejo, madera o arcilla (la última solo si está sellado y nivelado). 
• Protección contra la contaminación del aire y escorrentías superficiales de aguas residuales. 
• A los trabajadores/sus familias se les informa sobre los planes de evacuación en caso de emergencia El alojamiento para grupos tiene rutas de evacuación marcadas, equipos de extinción de incendios instalados y mantenidos e instrucciones para su uso.
Salud e higiene: 
• Hay disponibilidad de suficiente agua segura para beber; por lo menos 20 litros por adulto por día y a una distancia de 1km/30 minutos ida y vuelta. 
• Se asegura la seguridad y privacidad de grupos vulnerables, por lo menos por medio de instalaciones bien iluminadas y que tengan cerrojo. Las instalaciones sanitarias están ubicadas en los mismos edificios o a una distancia segura de los edificios (no más de 60 metros de las habitaciones/dormitorios) y son provistas por separado para hombres y mujeres. • Existen letrinas cerradas con drenajes o de pozo, instalaciones de saneamiento y eliminación de desechos. 
• Áreas para cocinar con ventilación para el humo.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más habitaciones. Estas están separadas de los trabajadores que no son miembros de su familia 
• Los hijos de los trabajadores que viven en sitio se encuentran en un lugar seguro y bajo supervisión de un adulto durante las horas de trabajo. 
• Electricidad (interna o cercana) si hay disponible en el área
En viviendas colectivas: 
• Las habitaciones, lavabos e inodoros para trabajadores individuales están separadas para mujeres y hombres y tienen cerrojo. Se provee una cama separada por trabajador. Hay un espacio mínimo de 1 metro entre las camas. Donde se utilizan literas, debe haber suficiente espacio libre entre las literas de la cama, por lo menos 0.7 metros. 
• Se provee almacenaje para las pertenencias personales de los trabajadores, ya sea un armario individual para cada trabajador o al menos 1 metro de espacio de una estantería por trabajador.
Recomendación de la OIT sobre vivienda para los trabajadores, 1961 (No. 115). 
Código de la OIT sobre prácticas de seguridad y salud en agricultura, 2010.
Por favor consulte el SA-G-SD-13 Documento Guía K: Vivienda y Condiciones de Vida</v>
      </c>
      <c r="E173" s="43" t="str">
        <f>'Matriz legal finca'!$D184</f>
        <v>Código de Trabajo 
Reglamento General de Medidas Preventivas de Accidentes de trabajo y Enfermedades Profesionales</v>
      </c>
      <c r="F173" s="43" t="s">
        <v>866</v>
      </c>
      <c r="G173" s="43" t="s">
        <v>866</v>
      </c>
      <c r="H173" s="43" t="e">
        <f>IF(#REF!&gt;2,"grave",IF(#REF!&lt;2,"moderado","significante"))</f>
        <v>#REF!</v>
      </c>
      <c r="I173" s="43" t="s">
        <v>933</v>
      </c>
      <c r="J173" s="128" t="s">
        <v>1609</v>
      </c>
      <c r="K173" s="128" t="s">
        <v>1610</v>
      </c>
      <c r="L173" s="128" t="s">
        <v>1611</v>
      </c>
      <c r="M173" s="128" t="s">
        <v>1612</v>
      </c>
      <c r="N173" s="128" t="s">
        <v>1613</v>
      </c>
      <c r="O173" s="104"/>
      <c r="P173" s="104"/>
      <c r="Q173" s="104"/>
      <c r="R173" s="3"/>
      <c r="S173" s="3"/>
      <c r="T173" s="3"/>
      <c r="U173" s="3"/>
      <c r="V173" s="3"/>
      <c r="W173" s="3"/>
      <c r="X173" s="3"/>
      <c r="Y173" s="3"/>
      <c r="Z173" s="3"/>
      <c r="AA173" s="3"/>
      <c r="AB173" s="3"/>
    </row>
    <row r="174" spans="1:28" ht="216">
      <c r="A174" s="102"/>
      <c r="B174" s="42" t="str">
        <f>'Matriz legal finca'!$A185</f>
        <v>Vivienda y Condiciones de Vida</v>
      </c>
      <c r="C174" s="43" t="str">
        <f>'Matriz legal finca'!$B185</f>
        <v>5.7.2</v>
      </c>
      <c r="D174" s="44" t="str">
        <f>'Matriz legal finca'!$C185</f>
        <v>Los niños de edad escolar que viven en sitio acuden a la escuela. Los niños:
• Acuden a una escuela que esté a una distancia segura para ir caminando o
• Acuden a la escuela a una distancia razonable de viaje, con disponibilidad de transporte seguro o
• Reciben educación escolar en sitio, de un nivel reconocido y equivalente.</v>
      </c>
      <c r="E174" s="43" t="str">
        <f>'Matriz legal finca'!$D185</f>
        <v xml:space="preserve">Código de Trabajo </v>
      </c>
      <c r="F174" s="43" t="s">
        <v>866</v>
      </c>
      <c r="G174" s="43" t="s">
        <v>866</v>
      </c>
      <c r="H174" s="43" t="e">
        <f>IF(#REF!&gt;2,"grave",IF(#REF!&lt;2,"moderado","significante"))</f>
        <v>#REF!</v>
      </c>
      <c r="I174" s="43" t="s">
        <v>933</v>
      </c>
      <c r="J174" s="129" t="s">
        <v>1614</v>
      </c>
      <c r="K174" s="129" t="s">
        <v>1615</v>
      </c>
      <c r="L174" s="129" t="s">
        <v>1616</v>
      </c>
      <c r="M174" s="129" t="s">
        <v>1617</v>
      </c>
      <c r="N174" s="129" t="s">
        <v>1618</v>
      </c>
      <c r="O174" s="104"/>
      <c r="P174" s="104"/>
      <c r="Q174" s="104"/>
      <c r="R174" s="3"/>
      <c r="S174" s="3"/>
      <c r="T174" s="3"/>
      <c r="U174" s="3"/>
      <c r="V174" s="3"/>
      <c r="W174" s="3"/>
      <c r="X174" s="3"/>
      <c r="Y174" s="3"/>
      <c r="Z174" s="3"/>
      <c r="AA174" s="3"/>
      <c r="AB174" s="3"/>
    </row>
    <row r="175" spans="1:28" ht="256.5">
      <c r="A175" s="102"/>
      <c r="B175" s="42" t="str">
        <f>'Matriz legal finca'!$A186</f>
        <v>Vivienda y Condiciones de Vida</v>
      </c>
      <c r="C175" s="43" t="str">
        <f>'Matriz legal finca'!$B186</f>
        <v>5.7.3</v>
      </c>
      <c r="D175" s="44" t="str">
        <f>'Matriz legal finca'!$C186</f>
        <v xml:space="preserve">Los trabajadores, y sus familias que reciben vivienda o están alojados en el sitio tienen alojamiento seguro, limpio y decente, tomando en cuenta las condiciones locales e incluyendo:
Alojamiento seguro: construido en una ubicación no peligrosa, con una estructura que protege de las condiciones climáticas extremas, que consiste en al menos piso seco, muros permanentes y que está en buen estado.
Rutas de evacuación marcadas para alojamiento grupal
Protección contra la contaminación del aire y escorrentías superficiales. Existen desagües, saneamiento y disposición de residuos adecuados
• Acceso a agua potable y segura para beber
• Servicios sanitarios e instalaciones lavado adecuados. Se asegura la seguridad y privacidad de losgrupos vulnerables, por lo menos con instalaciones bien iluminadas y con cerrojos.
Recomendación de la OIT sobre vivienda para los trabajadores, 1961 (No. 115)
</v>
      </c>
      <c r="E175" s="43" t="str">
        <f>'Matriz legal finca'!$D186</f>
        <v>Reglamento General de Medidas Preventivas de Accidentes de trabajo y Enfermedades Profesionales</v>
      </c>
      <c r="F175" s="43" t="s">
        <v>866</v>
      </c>
      <c r="G175" s="43" t="s">
        <v>866</v>
      </c>
      <c r="H175" s="43" t="e">
        <f>IF(#REF!&gt;2,"grave",IF(#REF!&lt;2,"moderado","significante"))</f>
        <v>#REF!</v>
      </c>
      <c r="I175" s="43" t="s">
        <v>933</v>
      </c>
      <c r="J175" s="128" t="s">
        <v>1619</v>
      </c>
      <c r="K175" s="128" t="s">
        <v>1620</v>
      </c>
      <c r="L175" s="128" t="s">
        <v>1621</v>
      </c>
      <c r="M175" s="128" t="s">
        <v>1622</v>
      </c>
      <c r="N175" s="128" t="s">
        <v>1623</v>
      </c>
      <c r="O175" s="104"/>
      <c r="P175" s="104"/>
      <c r="Q175" s="104"/>
      <c r="R175" s="3"/>
      <c r="S175" s="3"/>
      <c r="T175" s="3"/>
      <c r="U175" s="3"/>
      <c r="V175" s="3"/>
      <c r="W175" s="3"/>
      <c r="X175" s="3"/>
      <c r="Y175" s="3"/>
      <c r="Z175" s="3"/>
      <c r="AA175" s="3"/>
      <c r="AB175" s="3"/>
    </row>
    <row r="176" spans="1:28" ht="337.5">
      <c r="A176" s="102"/>
      <c r="B176" s="42" t="str">
        <f>'Matriz legal finca'!$A187</f>
        <v>Vivienda y Condiciones de Vida</v>
      </c>
      <c r="C176" s="43" t="str">
        <f>'Matriz legal finca'!$B187</f>
        <v>5.7.4 N1</v>
      </c>
      <c r="D176" s="44" t="str">
        <f>'Matriz legal finca'!$C187</f>
        <v>Las condiciones de vida en sitio han mejorado con:
Ubicación y construcción: 
• Se toman medidas para reducir el efecto de condiciones extremas del clima, como inundaciones. 
• Ventilación natural que asegura el movimiento de aire en todas las condiciones de tiempo y clima.
Salud e higiene: Servicios sanitarios e instalaciones de lavado adecuados: 
• Letrinas mejoradas de pozo ventilado (VIP, por sus siglas en inglés) o inodoros con conexiones a sistemas de disposición de aguas residuales o al sistema de alcantarillado, si lo hay.
• El número de inodoros o letrinas VIP, urinales, instalaciones para lavado de manos y duchas/baños: 1 unidad para un máximo de 15 personas. Las instalaciones para lavarse las manos deben consistir en un grifo y un lavabo. 
• Los dormitorios están libres de humo del área de la cocina. 
• Suficiente iluminación (luz del día y artificial).
Comodidad y decencia: 
• Los trabajadores tienen áreas cubiertas o cómodas de acuerdo con sus costumbres durante los tiempos de comidas y descansos.
Para alojamiento grupal: 
• Las literas no son de más de dos niveles. 
• Mayor espacio habitable para el alojamiento grupal.</v>
      </c>
      <c r="E176" s="43" t="str">
        <f>'Matriz legal finca'!$D187</f>
        <v>N/A</v>
      </c>
      <c r="F176" s="43" t="s">
        <v>866</v>
      </c>
      <c r="G176" s="43" t="s">
        <v>866</v>
      </c>
      <c r="H176" s="43" t="e">
        <f>IF(#REF!&gt;2,"grave",IF(#REF!&lt;2,"moderado","significante"))</f>
        <v>#REF!</v>
      </c>
      <c r="I176" s="43" t="s">
        <v>933</v>
      </c>
      <c r="J176" s="129" t="s">
        <v>1624</v>
      </c>
      <c r="K176" s="129" t="s">
        <v>1625</v>
      </c>
      <c r="L176" s="129" t="s">
        <v>1621</v>
      </c>
      <c r="M176" s="129" t="s">
        <v>1612</v>
      </c>
      <c r="N176" s="129" t="s">
        <v>1626</v>
      </c>
      <c r="O176" s="104"/>
      <c r="P176" s="104"/>
      <c r="Q176" s="104"/>
      <c r="R176" s="3"/>
      <c r="S176" s="3"/>
      <c r="T176" s="3"/>
      <c r="U176" s="3"/>
      <c r="V176" s="3"/>
      <c r="W176" s="3"/>
      <c r="X176" s="3"/>
      <c r="Y176" s="3"/>
      <c r="Z176" s="3"/>
      <c r="AA176" s="3"/>
      <c r="AB176" s="3"/>
    </row>
    <row r="177" spans="1:28" ht="81">
      <c r="A177" s="102"/>
      <c r="B177" s="42" t="str">
        <f>'Matriz legal finca'!$A188</f>
        <v>Vivienda y Condiciones de Vida</v>
      </c>
      <c r="C177" s="43" t="str">
        <f>'Matriz legal finca'!$B188</f>
        <v>5.7.5 N1</v>
      </c>
      <c r="D177" s="44" t="str">
        <f>'Matriz legal finca'!$C188</f>
        <v>La vivienda en el sitio incluye:
• Áreas para cocinar con ventilación para el humo
• Las áreas para almacenar alimentos deben protegerse de la humedad y de las plagas, y deben estar separadas 
del almacenamiento de químicos y otros posibles peligros
• Se toman medidas de control de plagas</v>
      </c>
      <c r="E177" s="43" t="str">
        <f>'Matriz legal finca'!$D188</f>
        <v>N/A</v>
      </c>
      <c r="F177" s="43" t="s">
        <v>866</v>
      </c>
      <c r="G177" s="43" t="s">
        <v>866</v>
      </c>
      <c r="H177" s="43" t="e">
        <f>IF(#REF!&gt;2,"grave",IF(#REF!&lt;2,"moderado","significante"))</f>
        <v>#REF!</v>
      </c>
      <c r="I177" s="43" t="s">
        <v>933</v>
      </c>
      <c r="J177" s="128" t="s">
        <v>1624</v>
      </c>
      <c r="K177" s="128" t="s">
        <v>1625</v>
      </c>
      <c r="L177" s="128" t="s">
        <v>1621</v>
      </c>
      <c r="M177" s="128" t="s">
        <v>1627</v>
      </c>
      <c r="N177" s="128" t="s">
        <v>1626</v>
      </c>
      <c r="O177" s="104"/>
      <c r="P177" s="104"/>
      <c r="Q177" s="104"/>
      <c r="R177" s="3"/>
      <c r="S177" s="3"/>
      <c r="T177" s="3"/>
      <c r="U177" s="3"/>
      <c r="V177" s="3"/>
      <c r="W177" s="3"/>
      <c r="X177" s="3"/>
      <c r="Y177" s="3"/>
      <c r="Z177" s="3"/>
      <c r="AA177" s="3"/>
      <c r="AB177" s="3"/>
    </row>
    <row r="178" spans="1:28" ht="202.5">
      <c r="A178" s="102"/>
      <c r="B178" s="42" t="str">
        <f>'Matriz legal finca'!$A189</f>
        <v>Vivienda y Condiciones de Vida</v>
      </c>
      <c r="C178" s="43" t="str">
        <f>'Matriz legal finca'!$B189</f>
        <v>5.7.6 N2</v>
      </c>
      <c r="D178" s="44" t="str">
        <f>'Matriz legal finca'!$C189</f>
        <v>Las condiciones de vida en sitio han mejorado con:
Ubicación y construcción: 
• Pisos sellados. 
• Se realizan inspecciones frecuentes para asegurar que el alojamiento es seguro y limpio, los informes de inspección se documentan.
Salud e higiene: 
• Al menos un inodoro, una ducha y una pila para lavar ropa por cada 6 personas.
Comodidad y decencia: 
• Las habitaciones indican el número de habitantes máximo permitido. 
• El alojamiento grupal tiene por lo menos un inodoro por cada 6 personas. • Áreas para secar la ropa.</v>
      </c>
      <c r="E178" s="43" t="str">
        <f>'Matriz legal finca'!$D189</f>
        <v>N/A</v>
      </c>
      <c r="F178" s="43" t="s">
        <v>866</v>
      </c>
      <c r="G178" s="43" t="s">
        <v>866</v>
      </c>
      <c r="H178" s="43" t="e">
        <f>IF(#REF!&gt;2,"grave",IF(#REF!&lt;2,"moderado","significante"))</f>
        <v>#REF!</v>
      </c>
      <c r="I178" s="43" t="s">
        <v>933</v>
      </c>
      <c r="J178" s="129" t="s">
        <v>1628</v>
      </c>
      <c r="K178" s="129" t="s">
        <v>1629</v>
      </c>
      <c r="L178" s="129" t="s">
        <v>1630</v>
      </c>
      <c r="M178" s="129" t="s">
        <v>1627</v>
      </c>
      <c r="N178" s="129" t="s">
        <v>1626</v>
      </c>
      <c r="O178" s="104"/>
      <c r="P178" s="104"/>
      <c r="Q178" s="104"/>
      <c r="R178" s="3"/>
      <c r="S178" s="3"/>
      <c r="T178" s="3"/>
      <c r="U178" s="3"/>
      <c r="V178" s="3"/>
      <c r="W178" s="3"/>
      <c r="X178" s="3"/>
      <c r="Y178" s="3"/>
      <c r="Z178" s="3"/>
      <c r="AA178" s="3"/>
      <c r="AB178" s="3"/>
    </row>
    <row r="179" spans="1:28" ht="135">
      <c r="A179" s="102"/>
      <c r="B179" s="42" t="str">
        <f>'Matriz legal finca'!$A190</f>
        <v>Vivienda y Condiciones de Vida</v>
      </c>
      <c r="C179" s="43" t="str">
        <f>'Matriz legal finca'!$B190</f>
        <v>5.7.7 N1</v>
      </c>
      <c r="D179" s="44" t="str">
        <f>'Matriz legal finca'!$C190</f>
        <v>En el caso de que a los trabajadores temporales se les aloje en viviendas fuera de la propiedad, la administración del grupo y/o de la finca hace arreglos o trabaja junto con los propietarios del lugar o con las autoridades municipales pertinentes para asegurar que haya alojamiento seguro, limpio y decente, tomando en cuenta las condiciones locales.</v>
      </c>
      <c r="E179" s="43" t="str">
        <f>'Matriz legal finca'!$D190</f>
        <v>N/A</v>
      </c>
      <c r="F179" s="43" t="s">
        <v>866</v>
      </c>
      <c r="G179" s="43" t="s">
        <v>866</v>
      </c>
      <c r="H179" s="43" t="e">
        <f>IF(#REF!&gt;2,"grave",IF(#REF!&lt;2,"moderado","significante"))</f>
        <v>#REF!</v>
      </c>
      <c r="I179" s="43" t="s">
        <v>933</v>
      </c>
      <c r="J179" s="128" t="s">
        <v>1631</v>
      </c>
      <c r="K179" s="128" t="s">
        <v>1632</v>
      </c>
      <c r="L179" s="128" t="s">
        <v>1633</v>
      </c>
      <c r="M179" s="128" t="s">
        <v>1634</v>
      </c>
      <c r="N179" s="128" t="s">
        <v>1635</v>
      </c>
      <c r="O179" s="104"/>
      <c r="P179" s="104"/>
      <c r="Q179" s="104"/>
      <c r="R179" s="3"/>
      <c r="S179" s="3"/>
      <c r="T179" s="3"/>
      <c r="U179" s="3"/>
      <c r="V179" s="3"/>
      <c r="W179" s="3"/>
      <c r="X179" s="3"/>
      <c r="Y179" s="3"/>
      <c r="Z179" s="3"/>
      <c r="AA179" s="3"/>
      <c r="AB179" s="3"/>
    </row>
    <row r="180" spans="1:28" ht="310.5">
      <c r="A180" s="102"/>
      <c r="B180" s="42" t="str">
        <f>'Matriz legal finca'!$A191</f>
        <v>Comunidades</v>
      </c>
      <c r="C180" s="43" t="str">
        <f>'Matriz legal finca'!$B191</f>
        <v>5.8.1</v>
      </c>
      <c r="D180" s="44" t="str">
        <f>'Matriz legal finca'!$C191</f>
        <v>La administración respeta los derechos legales y consuetudinarios de los pueblos indígenas y de las comunidades locales. Las actividades que reduzcan los derechos al uso de la tierra o los recursos, o los intereses colectivos de los pueblos indígenas y las comunidades locales, incluidas las áreas de Alto Valor de Conservación (AVC) 5 o 6, se llevan a cabo únicamente una vez que se ha recibido consentimiento libre, previo e informado (CLPI), de acuerdo con el Anexo sobre CLPI de Rainforest Alliance.
Convención de la OIT sobre Pueblos Indígenas y Tribales, 1989 (No. 169).
Por favor consulte el Capítulo 5 SA-S-SD-23: Social</v>
      </c>
      <c r="E180" s="43" t="str">
        <f>'Matriz legal finca'!$D191</f>
        <v>Constitución de la República de Honduras</v>
      </c>
      <c r="F180" s="43" t="s">
        <v>866</v>
      </c>
      <c r="G180" s="43" t="s">
        <v>866</v>
      </c>
      <c r="H180" s="43" t="e">
        <f>IF(#REF!&gt;2,"grave",IF(#REF!&lt;2,"moderado","significante"))</f>
        <v>#REF!</v>
      </c>
      <c r="I180" s="43" t="s">
        <v>933</v>
      </c>
      <c r="J180" s="129" t="s">
        <v>1636</v>
      </c>
      <c r="K180" s="129" t="s">
        <v>1637</v>
      </c>
      <c r="L180" s="129" t="s">
        <v>1638</v>
      </c>
      <c r="M180" s="129" t="s">
        <v>1639</v>
      </c>
      <c r="N180" s="129" t="s">
        <v>1640</v>
      </c>
      <c r="O180" s="104"/>
      <c r="P180" s="104"/>
      <c r="Q180" s="104"/>
      <c r="R180" s="3"/>
      <c r="S180" s="3"/>
      <c r="T180" s="3"/>
      <c r="U180" s="3"/>
      <c r="V180" s="3"/>
      <c r="W180" s="3"/>
      <c r="X180" s="3"/>
      <c r="Y180" s="3"/>
      <c r="Z180" s="3"/>
      <c r="AA180" s="3"/>
      <c r="AB180" s="3"/>
    </row>
    <row r="181" spans="1:28" ht="256.5">
      <c r="A181" s="102"/>
      <c r="B181" s="42" t="str">
        <f>'Matriz legal finca'!$A192</f>
        <v>Comunidades</v>
      </c>
      <c r="C181" s="43" t="str">
        <f>'Matriz legal finca'!$B192</f>
        <v>5.8.2</v>
      </c>
      <c r="D181" s="44" t="str">
        <f>'Matriz legal finca'!$C192</f>
        <v>El productor tiene el derecho legal o legítimo de usar la tierra, comprobado por la propiedad, el arrendamiento u otros documentos legales o por la documentación de los derechos de uso tradicionales o consuetudinarios. 
Si los pueblos indígenas y/o las comunidades locales, los residentes locales actuales o anteriores, u otras partes interesadas disputan con validez el derecho a usar la tierra (por ejemplo, en casos de despojo pasado, abandono forzoso o acción ilegal), el titular del certificado puede demostrar que tiene derecho legítimo a usar la tierra si: 
a. Se ha documentado y aplicado un proceso de resolución y remediación de conflictos, y ha sido aceptado por las partes afectadas. 
b. En el caso de acción ilegal en el pasado, en estas partes afectadas se incluye a las autoridades pertinentes. 
c. Si la disputa involucra a pueblos indígenas y comunidades locales, las fincas grandes y las fincas certificadas individualmente siguen un proceso de Proceso de Consentimiento Previo, Libre e Informado (CPLI) de acuerdo con el Anexo del Capitulo 5: Social y la Guía T: Proceso de Consentimiento Previo, Libre e Informado (CPLI) para lograr la resolución y remediación requerida del conflicto.</v>
      </c>
      <c r="E181" s="43" t="str">
        <f>'Matriz legal finca'!$D192</f>
        <v>Constitución de la República de Honduras</v>
      </c>
      <c r="F181" s="43" t="s">
        <v>866</v>
      </c>
      <c r="G181" s="43" t="s">
        <v>866</v>
      </c>
      <c r="H181" s="43" t="e">
        <f>IF(#REF!&gt;2,"grave",IF(#REF!&lt;2,"moderado","significante"))</f>
        <v>#REF!</v>
      </c>
      <c r="I181" s="43" t="s">
        <v>933</v>
      </c>
      <c r="J181" s="128" t="s">
        <v>1641</v>
      </c>
      <c r="K181" s="128" t="s">
        <v>1642</v>
      </c>
      <c r="L181" s="128" t="s">
        <v>1643</v>
      </c>
      <c r="M181" s="128" t="s">
        <v>1644</v>
      </c>
      <c r="N181" s="128" t="s">
        <v>1645</v>
      </c>
      <c r="O181" s="104"/>
      <c r="P181" s="104"/>
      <c r="Q181" s="104"/>
      <c r="R181" s="3"/>
      <c r="S181" s="3"/>
      <c r="T181" s="3"/>
      <c r="U181" s="3"/>
      <c r="V181" s="3"/>
      <c r="W181" s="3"/>
      <c r="X181" s="3"/>
      <c r="Y181" s="3"/>
      <c r="Z181" s="3"/>
      <c r="AA181" s="3"/>
      <c r="AB181" s="3"/>
    </row>
    <row r="182" spans="1:28" ht="243">
      <c r="A182" s="102"/>
      <c r="B182" s="42" t="str">
        <f>'Matriz legal finca'!$A193</f>
        <v>Comunidades</v>
      </c>
      <c r="C182" s="43" t="str">
        <f>'Matriz legal finca'!$B193</f>
        <v>5.8.3 N1</v>
      </c>
      <c r="D182" s="44" t="str">
        <f>'Matriz legal finca'!$C193</f>
        <v>La gerencia/administración se involucra con las comunidades que se encuentran dentro de la finca o adyacentes a ella, que puedan verse afectadas por las operaciones de la finca. La gerencia/administración identifica sus preocupaciones e intereses en relación con estas operaciones y les informa sobre la posibilidad de interponer quejas de acuerdo con el 1.5.1.</v>
      </c>
      <c r="E182" s="43" t="str">
        <f>'Matriz legal finca'!$D193</f>
        <v>N/A</v>
      </c>
      <c r="F182" s="43" t="s">
        <v>866</v>
      </c>
      <c r="G182" s="43" t="s">
        <v>866</v>
      </c>
      <c r="H182" s="43" t="e">
        <f>IF(#REF!&gt;2,"grave",IF(#REF!&lt;2,"moderado","significante"))</f>
        <v>#REF!</v>
      </c>
      <c r="I182" s="43" t="s">
        <v>933</v>
      </c>
      <c r="J182" s="129" t="s">
        <v>1646</v>
      </c>
      <c r="K182" s="129" t="s">
        <v>1647</v>
      </c>
      <c r="L182" s="129" t="s">
        <v>1648</v>
      </c>
      <c r="M182" s="129" t="s">
        <v>1649</v>
      </c>
      <c r="N182" s="129" t="s">
        <v>1650</v>
      </c>
      <c r="O182" s="104"/>
      <c r="P182" s="104"/>
      <c r="Q182" s="104"/>
      <c r="R182" s="3"/>
      <c r="S182" s="3"/>
      <c r="T182" s="3"/>
      <c r="U182" s="3"/>
      <c r="V182" s="3"/>
      <c r="W182" s="3"/>
      <c r="X182" s="3"/>
      <c r="Y182" s="3"/>
      <c r="Z182" s="3"/>
      <c r="AA182" s="3"/>
      <c r="AB182" s="3"/>
    </row>
    <row r="183" spans="1:28" ht="162">
      <c r="A183" s="102"/>
      <c r="B183" s="42" t="str">
        <f>'Matriz legal finca'!$A194</f>
        <v>Comunidades</v>
      </c>
      <c r="C183" s="43" t="str">
        <f>'Matriz legal finca'!$B194</f>
        <v>5.8.4 N2</v>
      </c>
      <c r="D183" s="44" t="str">
        <f>'Matriz legal finca'!$C194</f>
        <v>La gerencia apoya a las comunidades que se encuentran dentro o adyacentes a la finca para abordar las necesidades y prioridades identificadas (5.8.3), por ej. con apoyo para las escuelas locales, con atención médica o ayudándoles a abordar problemas ambientales.</v>
      </c>
      <c r="E183" s="43" t="str">
        <f>'Matriz legal finca'!$D194</f>
        <v>N/A</v>
      </c>
      <c r="F183" s="43" t="s">
        <v>866</v>
      </c>
      <c r="G183" s="43" t="s">
        <v>866</v>
      </c>
      <c r="H183" s="43" t="e">
        <f>IF(#REF!&gt;2,"grave",IF(#REF!&lt;2,"moderado","significante"))</f>
        <v>#REF!</v>
      </c>
      <c r="I183" s="43" t="s">
        <v>933</v>
      </c>
      <c r="J183" s="128" t="s">
        <v>1646</v>
      </c>
      <c r="K183" s="128" t="s">
        <v>1647</v>
      </c>
      <c r="L183" s="128" t="s">
        <v>1648</v>
      </c>
      <c r="M183" s="128" t="s">
        <v>1651</v>
      </c>
      <c r="N183" s="128" t="s">
        <v>1652</v>
      </c>
      <c r="O183" s="104"/>
      <c r="P183" s="104"/>
      <c r="Q183" s="104"/>
      <c r="R183" s="3"/>
      <c r="S183" s="3"/>
      <c r="T183" s="3"/>
      <c r="U183" s="3"/>
      <c r="V183" s="3"/>
      <c r="W183" s="3"/>
      <c r="X183" s="3"/>
      <c r="Y183" s="3"/>
      <c r="Z183" s="3"/>
      <c r="AA183" s="3"/>
      <c r="AB183" s="3"/>
    </row>
    <row r="184" spans="1:28">
      <c r="A184" s="139"/>
      <c r="B184" s="218" t="str">
        <f>'Matriz legal finca'!$A195</f>
        <v xml:space="preserve">Capítulo VI: Medio Ambiente </v>
      </c>
      <c r="C184" s="185"/>
      <c r="D184" s="186"/>
      <c r="E184" s="86">
        <f>'Matriz legal finca'!$D195</f>
        <v>0</v>
      </c>
      <c r="F184" s="86"/>
      <c r="G184" s="86"/>
      <c r="H184" s="86"/>
      <c r="I184" s="86"/>
      <c r="J184" s="133"/>
      <c r="K184" s="133"/>
      <c r="L184" s="133"/>
      <c r="M184" s="133"/>
      <c r="N184" s="133"/>
      <c r="O184" s="104"/>
      <c r="P184" s="104"/>
      <c r="Q184" s="104"/>
      <c r="R184" s="3"/>
      <c r="S184" s="3"/>
      <c r="T184" s="3"/>
      <c r="U184" s="3"/>
      <c r="V184" s="3"/>
      <c r="W184" s="3"/>
      <c r="X184" s="3"/>
      <c r="Y184" s="3"/>
      <c r="Z184" s="3"/>
      <c r="AA184" s="3"/>
      <c r="AB184" s="3"/>
    </row>
    <row r="185" spans="1:28" ht="243">
      <c r="A185" s="102"/>
      <c r="B185" s="42" t="str">
        <f>'Matriz legal finca'!$A196</f>
        <v>Bosques, otros Ecosistemas Naturales y Áreas Protegidas</v>
      </c>
      <c r="C185" s="43" t="str">
        <f>'Matriz legal finca'!$B196</f>
        <v>6.1.1</v>
      </c>
      <c r="D185" s="44" t="str">
        <f>'Matriz legal finca'!$C196</f>
        <v>A partir del 1 de enero de 2014 en adelante, los bosques naturales y otros ecosistemas naturales no se han convertido a producción agrícola u otros usos del suelo.
Por favor consulte el SA-S-SD-24 Anexo del Capítulo 6: Medio ambiente</v>
      </c>
      <c r="E185" s="43" t="str">
        <f>'Matriz legal finca'!$D196</f>
        <v>Ley Forestal, Áreas Protegidas y Vida Silvestre</v>
      </c>
      <c r="F185" s="43" t="s">
        <v>866</v>
      </c>
      <c r="G185" s="43" t="s">
        <v>866</v>
      </c>
      <c r="H185" s="43" t="e">
        <f>IF(#REF!&gt;2,"grave",IF(#REF!&lt;2,"moderado","significante"))</f>
        <v>#REF!</v>
      </c>
      <c r="I185" s="43" t="s">
        <v>933</v>
      </c>
      <c r="J185" s="128" t="s">
        <v>1653</v>
      </c>
      <c r="K185" s="128" t="s">
        <v>1654</v>
      </c>
      <c r="L185" s="128" t="s">
        <v>1655</v>
      </c>
      <c r="M185" s="128" t="s">
        <v>1649</v>
      </c>
      <c r="N185" s="128" t="s">
        <v>1650</v>
      </c>
      <c r="O185" s="104"/>
      <c r="P185" s="104"/>
      <c r="Q185" s="104"/>
      <c r="R185" s="3"/>
      <c r="S185" s="3"/>
      <c r="T185" s="3"/>
      <c r="U185" s="3"/>
      <c r="V185" s="3"/>
      <c r="W185" s="3"/>
      <c r="X185" s="3"/>
      <c r="Y185" s="3"/>
      <c r="Z185" s="3"/>
      <c r="AA185" s="3"/>
      <c r="AB185" s="3"/>
    </row>
    <row r="186" spans="1:28" ht="162">
      <c r="A186" s="102"/>
      <c r="B186" s="42" t="str">
        <f>'Matriz legal finca'!$A197</f>
        <v>Bosques, otros Ecosistemas Naturales y Áreas Protegidas</v>
      </c>
      <c r="C186" s="43" t="str">
        <f>'Matriz legal finca'!$B197</f>
        <v>6.1.2</v>
      </c>
      <c r="D186" s="44" t="str">
        <f>'Matriz legal finca'!$C197</f>
        <v>No ocurre producción o procesamiento en áreas protegidas o sus zonas de amortiguamiento oficialmente designadas, excepto cuando cumple con la legislación aplicable.</v>
      </c>
      <c r="E186" s="43" t="str">
        <f>'Matriz legal finca'!$D197</f>
        <v>Ley Forestal, Áreas Protegidas y Vida Silvestre</v>
      </c>
      <c r="F186" s="43" t="s">
        <v>866</v>
      </c>
      <c r="G186" s="43" t="s">
        <v>866</v>
      </c>
      <c r="H186" s="43" t="e">
        <f>IF(#REF!&gt;2,"grave",IF(#REF!&lt;2,"moderado","significante"))</f>
        <v>#REF!</v>
      </c>
      <c r="I186" s="43" t="s">
        <v>933</v>
      </c>
      <c r="J186" s="129" t="s">
        <v>1656</v>
      </c>
      <c r="K186" s="129" t="s">
        <v>1657</v>
      </c>
      <c r="L186" s="129" t="s">
        <v>1658</v>
      </c>
      <c r="M186" s="129" t="s">
        <v>1651</v>
      </c>
      <c r="N186" s="129" t="s">
        <v>1652</v>
      </c>
      <c r="O186" s="104"/>
      <c r="P186" s="104"/>
      <c r="Q186" s="104"/>
      <c r="R186" s="3"/>
      <c r="S186" s="3"/>
      <c r="T186" s="3"/>
      <c r="U186" s="3"/>
      <c r="V186" s="3"/>
      <c r="W186" s="3"/>
      <c r="X186" s="3"/>
      <c r="Y186" s="3"/>
      <c r="Z186" s="3"/>
      <c r="AA186" s="3"/>
      <c r="AB186" s="3"/>
    </row>
    <row r="187" spans="1:28" ht="189">
      <c r="A187" s="102"/>
      <c r="B187" s="42" t="str">
        <f>'Matriz legal finca'!$A198</f>
        <v>Bosques, otros Ecosistemas Naturales y Áreas Protegidas</v>
      </c>
      <c r="C187" s="43" t="str">
        <f>'Matriz legal finca'!$B198</f>
        <v>6.1.3</v>
      </c>
      <c r="D187" s="44" t="str">
        <f>'Matriz legal finca'!$C198</f>
        <v>La administración/gerencia incluye las medidas de mitigación de la Herramienta de Evaluación de Riesgos del requisito 1.3.1 con respecto a Altos Valores de Conservación en el plan de manejo (1.3.2). La gerencia implementa estas medidas.
Por favor consulte el Anexo S03 SA-S-SD-4: Herramienta de Evaluación de Riesgos</v>
      </c>
      <c r="E187" s="43" t="str">
        <f>'Matriz legal finca'!$D198</f>
        <v>N/A</v>
      </c>
      <c r="F187" s="43" t="s">
        <v>866</v>
      </c>
      <c r="G187" s="43" t="s">
        <v>866</v>
      </c>
      <c r="H187" s="43" t="e">
        <f>IF(#REF!&gt;2,"grave",IF(#REF!&lt;2,"moderado","significante"))</f>
        <v>#REF!</v>
      </c>
      <c r="I187" s="43" t="s">
        <v>933</v>
      </c>
      <c r="J187" s="128" t="s">
        <v>1659</v>
      </c>
      <c r="K187" s="128" t="s">
        <v>1660</v>
      </c>
      <c r="L187" s="128" t="s">
        <v>1661</v>
      </c>
      <c r="M187" s="128" t="s">
        <v>1662</v>
      </c>
      <c r="N187" s="128" t="s">
        <v>1663</v>
      </c>
      <c r="O187" s="104"/>
      <c r="P187" s="104"/>
      <c r="Q187" s="104"/>
      <c r="R187" s="3"/>
      <c r="S187" s="3"/>
      <c r="T187" s="3"/>
      <c r="U187" s="3"/>
      <c r="V187" s="3"/>
      <c r="W187" s="3"/>
      <c r="X187" s="3"/>
      <c r="Y187" s="3"/>
      <c r="Z187" s="3"/>
      <c r="AA187" s="3"/>
      <c r="AB187" s="3"/>
    </row>
    <row r="188" spans="1:28" ht="94.5">
      <c r="A188" s="102"/>
      <c r="B188" s="42" t="str">
        <f>'Matriz legal finca'!$A199</f>
        <v>Bosques, otros Ecosistemas Naturales y Áreas Protegidas</v>
      </c>
      <c r="C188" s="43" t="str">
        <f>'Matriz legal finca'!$B199</f>
        <v>6.1.4 N1</v>
      </c>
      <c r="D188" s="44" t="str">
        <f>'Matriz legal finca'!$C199</f>
        <v>La administración/gerencia incluye las medidas de mitigación de la Herramienta de Evaluación de Riesgos del requisito 1.3.1 con respecto a Altos Valores de Conservación en el plan de manejo (1.3.2). La gerencia implementa estas medidas.
Por favor consulte el Anexo S03 SA-S-SD-4: Herramienta de Evaluación de Riesgos</v>
      </c>
      <c r="E188" s="43" t="str">
        <f>'Matriz legal finca'!$D199</f>
        <v>N/A</v>
      </c>
      <c r="F188" s="43" t="s">
        <v>866</v>
      </c>
      <c r="G188" s="43" t="s">
        <v>866</v>
      </c>
      <c r="H188" s="43" t="e">
        <f>IF(#REF!&gt;2,"grave",IF(#REF!&lt;2,"moderado","significante"))</f>
        <v>#REF!</v>
      </c>
      <c r="I188" s="43" t="s">
        <v>933</v>
      </c>
      <c r="J188" s="129" t="s">
        <v>1659</v>
      </c>
      <c r="K188" s="129" t="s">
        <v>1660</v>
      </c>
      <c r="L188" s="129" t="s">
        <v>1661</v>
      </c>
      <c r="M188" s="129" t="s">
        <v>1664</v>
      </c>
      <c r="N188" s="129" t="s">
        <v>1665</v>
      </c>
      <c r="O188" s="104"/>
      <c r="P188" s="104"/>
      <c r="Q188" s="104"/>
      <c r="R188" s="3"/>
      <c r="S188" s="3"/>
      <c r="T188" s="3"/>
      <c r="U188" s="3"/>
      <c r="V188" s="3"/>
      <c r="W188" s="3"/>
      <c r="X188" s="3"/>
      <c r="Y188" s="3"/>
      <c r="Z188" s="3"/>
      <c r="AA188" s="3"/>
      <c r="AB188" s="3"/>
    </row>
    <row r="189" spans="1:28" ht="162">
      <c r="A189" s="102"/>
      <c r="B189" s="42" t="str">
        <f>'Matriz legal finca'!$A200</f>
        <v>Conservación y Mejoramiento de los Ecosistemas Naturales y la Vegetación</v>
      </c>
      <c r="C189" s="43" t="str">
        <f>'Matriz legal finca'!$B200</f>
        <v>6.2.1</v>
      </c>
      <c r="D189" s="44" t="str">
        <f>'Matriz legal finca'!$C200</f>
        <v>La gerencia desarrolla e implementa un plan para conservar los ecosistemas naturales. El plan se basa en el mapa que se solicita en el requisito 1.2.10 y en la sección sobre ecosistemas naturales de la Herramienta de Evaluación de Riesgos del requisito 1.3.1; se actualiza anualmente.
Por favor consulte el Anexo S03 SA-S-SD-4: Herramienta de Evaluación de Riesgos 
Por favor consulte el SA-G-SD-14 Documento Guía M: Ecosistemas naturales y vegetación</v>
      </c>
      <c r="E189" s="43" t="str">
        <f>'Matriz legal finca'!$D200</f>
        <v>Ley Forestal, Áreas Protegidas y Vida Silvestre</v>
      </c>
      <c r="F189" s="43" t="s">
        <v>866</v>
      </c>
      <c r="G189" s="43" t="s">
        <v>866</v>
      </c>
      <c r="H189" s="43" t="e">
        <f>IF(#REF!&gt;2,"grave",IF(#REF!&lt;2,"moderado","significante"))</f>
        <v>#REF!</v>
      </c>
      <c r="I189" s="43" t="s">
        <v>933</v>
      </c>
      <c r="J189" s="128" t="s">
        <v>1666</v>
      </c>
      <c r="K189" s="128" t="s">
        <v>1667</v>
      </c>
      <c r="L189" s="128" t="s">
        <v>1668</v>
      </c>
      <c r="M189" s="128" t="s">
        <v>1669</v>
      </c>
      <c r="N189" s="128" t="s">
        <v>1670</v>
      </c>
      <c r="O189" s="104"/>
      <c r="P189" s="104"/>
      <c r="Q189" s="104"/>
      <c r="R189" s="3"/>
      <c r="S189" s="3"/>
      <c r="T189" s="3"/>
      <c r="U189" s="3"/>
      <c r="V189" s="3"/>
      <c r="W189" s="3"/>
      <c r="X189" s="3"/>
      <c r="Y189" s="3"/>
      <c r="Z189" s="3"/>
      <c r="AA189" s="3"/>
      <c r="AB189" s="3"/>
    </row>
    <row r="190" spans="1:28" ht="108">
      <c r="A190" s="102"/>
      <c r="B190" s="42" t="str">
        <f>'Matriz legal finca'!$A201</f>
        <v>Conservación y Mejoramiento de los Ecosistemas Naturales y la Vegetación</v>
      </c>
      <c r="C190" s="43" t="str">
        <f>'Matriz legal finca'!$B201</f>
        <v>6.2.2</v>
      </c>
      <c r="D190" s="44" t="str">
        <f>'Matriz legal finca'!$C201</f>
        <v>Las fincas mantienen todos los árboles remanentes del bosque, excepto cuando estos representan un peligro para las personas o la infraestructura. Otros árboles nativos en la finca y su cosecha son manejados de manera sostenible de forma que se mantenga la misma cantidad y calidad de árboles en la finca.</v>
      </c>
      <c r="E190" s="43" t="str">
        <f>'Matriz legal finca'!$D201</f>
        <v>Ley Forestal, Áreas Protegidas y Vida Silvestre</v>
      </c>
      <c r="F190" s="43" t="s">
        <v>866</v>
      </c>
      <c r="G190" s="43" t="s">
        <v>866</v>
      </c>
      <c r="H190" s="43" t="e">
        <f>IF(#REF!&gt;2,"grave",IF(#REF!&lt;2,"moderado","significante"))</f>
        <v>#REF!</v>
      </c>
      <c r="I190" s="43" t="s">
        <v>933</v>
      </c>
      <c r="J190" s="129" t="s">
        <v>1671</v>
      </c>
      <c r="K190" s="129" t="s">
        <v>1672</v>
      </c>
      <c r="L190" s="129" t="s">
        <v>1673</v>
      </c>
      <c r="M190" s="129" t="s">
        <v>1674</v>
      </c>
      <c r="N190" s="129" t="s">
        <v>1675</v>
      </c>
      <c r="O190" s="104"/>
      <c r="P190" s="104"/>
      <c r="Q190" s="104"/>
      <c r="R190" s="3"/>
      <c r="S190" s="3"/>
      <c r="T190" s="3"/>
      <c r="U190" s="3"/>
      <c r="V190" s="3"/>
      <c r="W190" s="3"/>
      <c r="X190" s="3"/>
      <c r="Y190" s="3"/>
      <c r="Z190" s="3"/>
      <c r="AA190" s="3"/>
      <c r="AB190" s="3"/>
    </row>
    <row r="191" spans="1:28" ht="391.5">
      <c r="A191" s="102"/>
      <c r="B191" s="42" t="str">
        <f>'Matriz legal finca'!$A202</f>
        <v>Conservación y Mejoramiento de los Ecosistemas Naturales y la Vegetación</v>
      </c>
      <c r="C191" s="43" t="str">
        <f>'Matriz legal finca'!$B202</f>
        <v>6.2.3</v>
      </c>
      <c r="D191" s="44" t="str">
        <f>'Matriz legal finca'!$C202</f>
        <v>Los productores mantienen, y la gerencia da seguimiento a la cobertura de vegetación natural e informa anualmente sobre el indicador a partir del año uno en adelante.
Si hay menos del 10% del área total con cobertura de vegetación natural o menos del 15% en el caso de fincas que siembran cultivos
tolerantes a la sombra, la administración establece objetivos y toma medidas para que las fincas alcancen estos umbrales como lo solicita el requisito 6.2.4.
La vegetación natural es vegetación compuesta predominantemente por especies nativas o adaptadas localmente, similares en composición de especie y estructura a la vegetación que ocurre u ocurriría en ausencia de interferencia humana. La vegetación natural puede incluir uno o más de los siguientes (no exclusivamente):
• Amortiguamientos ribereños
• Áreas para conservación dentro de la finca
• Vegetación natural en sistemas agroforestales
• Siembras en los límites, cercos vivos y barreras alrededor de la viviendas y la infraestructura, o de otras maneras
• Áreas de conservación y restauración fuera de la finca certificada que proporcionan de manera efectiva protección de largo plazo a las áreas en cuestión (durante por lo menos 25 años) y rinden un valor adicional de conservación y estado de protección en relación con la condición actual.
Indicador:
• % del área total de la finca con cobertura de vegetación natural
Por favor consulte el SA-S-SD-24 Anexo del Capítulo 6: Medio ambiente</v>
      </c>
      <c r="E191" s="43" t="str">
        <f>'Matriz legal finca'!$D202</f>
        <v>N/A</v>
      </c>
      <c r="F191" s="43" t="s">
        <v>866</v>
      </c>
      <c r="G191" s="43" t="s">
        <v>866</v>
      </c>
      <c r="H191" s="43" t="e">
        <f>IF(#REF!&gt;2,"grave",IF(#REF!&lt;2,"moderado","significante"))</f>
        <v>#REF!</v>
      </c>
      <c r="I191" s="43" t="s">
        <v>933</v>
      </c>
      <c r="J191" s="128" t="s">
        <v>1676</v>
      </c>
      <c r="K191" s="128" t="s">
        <v>1677</v>
      </c>
      <c r="L191" s="128" t="s">
        <v>1678</v>
      </c>
      <c r="M191" s="128" t="s">
        <v>1679</v>
      </c>
      <c r="N191" s="128" t="s">
        <v>1680</v>
      </c>
      <c r="O191" s="104"/>
      <c r="P191" s="104"/>
      <c r="Q191" s="104"/>
      <c r="R191" s="3"/>
      <c r="S191" s="3"/>
      <c r="T191" s="3"/>
      <c r="U191" s="3"/>
      <c r="V191" s="3"/>
      <c r="W191" s="3"/>
      <c r="X191" s="3"/>
      <c r="Y191" s="3"/>
      <c r="Z191" s="3"/>
      <c r="AA191" s="3"/>
      <c r="AB191" s="3"/>
    </row>
    <row r="192" spans="1:28" ht="351">
      <c r="A192" s="102"/>
      <c r="B192" s="42" t="str">
        <f>'Matriz legal finca'!$A203</f>
        <v>Conservación y Mejoramiento de los Ecosistemas Naturales y la Vegetación</v>
      </c>
      <c r="C192" s="43" t="str">
        <f>'Matriz legal finca'!$B203</f>
        <v>6.2.4 N2</v>
      </c>
      <c r="D192" s="44" t="str">
        <f>'Matriz legal finca'!$C203</f>
        <v>Hay una cobertura de vegetación natural
• Por lo menos en el 10% del área total en las fincas con cultivos que no son tolerantes a la sombra
• Por lo menos en el 15% del área total de las fincas con cultivos tolerantes a la sombra</v>
      </c>
      <c r="E192" s="43" t="str">
        <f>'Matriz legal finca'!$D203</f>
        <v>N/A</v>
      </c>
      <c r="F192" s="43" t="s">
        <v>866</v>
      </c>
      <c r="G192" s="43" t="s">
        <v>866</v>
      </c>
      <c r="H192" s="43" t="e">
        <f>IF(#REF!&gt;2,"grave",IF(#REF!&lt;2,"moderado","significante"))</f>
        <v>#REF!</v>
      </c>
      <c r="I192" s="43" t="s">
        <v>933</v>
      </c>
      <c r="J192" s="129" t="s">
        <v>1681</v>
      </c>
      <c r="K192" s="129" t="s">
        <v>1682</v>
      </c>
      <c r="L192" s="129" t="s">
        <v>1678</v>
      </c>
      <c r="M192" s="129" t="s">
        <v>1683</v>
      </c>
      <c r="N192" s="129" t="s">
        <v>1684</v>
      </c>
      <c r="O192" s="104"/>
      <c r="P192" s="104"/>
      <c r="Q192" s="104"/>
      <c r="R192" s="3"/>
      <c r="S192" s="3"/>
      <c r="T192" s="3"/>
      <c r="U192" s="3"/>
      <c r="V192" s="3"/>
      <c r="W192" s="3"/>
      <c r="X192" s="3"/>
      <c r="Y192" s="3"/>
      <c r="Z192" s="3"/>
      <c r="AA192" s="3"/>
      <c r="AB192" s="3"/>
    </row>
    <row r="193" spans="1:28" ht="135">
      <c r="A193" s="102"/>
      <c r="B193" s="42" t="str">
        <f>'Matriz legal finca'!$A204</f>
        <v>Conservación y Mejoramiento de los Ecosistemas Naturales y la Vegetación</v>
      </c>
      <c r="C193" s="43" t="str">
        <f>'Matriz legal finca'!$B204</f>
        <v>6.2.5</v>
      </c>
      <c r="D193" s="44" t="str">
        <f>'Matriz legal finca'!$C204</f>
        <v>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v>
      </c>
      <c r="E193" s="43" t="str">
        <f>'Matriz legal finca'!$D204</f>
        <v>N/A</v>
      </c>
      <c r="F193" s="43" t="s">
        <v>866</v>
      </c>
      <c r="G193" s="43" t="s">
        <v>866</v>
      </c>
      <c r="H193" s="43" t="e">
        <f>IF(#REF!&gt;2,"grave",IF(#REF!&lt;2,"moderado","significante"))</f>
        <v>#REF!</v>
      </c>
      <c r="I193" s="43" t="s">
        <v>933</v>
      </c>
      <c r="J193" s="128" t="s">
        <v>1685</v>
      </c>
      <c r="K193" s="128" t="s">
        <v>1686</v>
      </c>
      <c r="L193" s="128" t="s">
        <v>1678</v>
      </c>
      <c r="M193" s="128" t="s">
        <v>1687</v>
      </c>
      <c r="N193" s="128" t="s">
        <v>1688</v>
      </c>
      <c r="O193" s="104"/>
      <c r="P193" s="104"/>
      <c r="Q193" s="104"/>
      <c r="R193" s="3"/>
      <c r="S193" s="3"/>
      <c r="T193" s="3"/>
      <c r="U193" s="3"/>
      <c r="V193" s="3"/>
      <c r="W193" s="3"/>
      <c r="X193" s="3"/>
      <c r="Y193" s="3"/>
      <c r="Z193" s="3"/>
      <c r="AA193" s="3"/>
      <c r="AB193" s="3"/>
    </row>
    <row r="194" spans="1:28" ht="351">
      <c r="A194" s="102"/>
      <c r="B194" s="42" t="str">
        <f>'Matriz legal finca'!$A205</f>
        <v>Conservación y Mejoramiento de los Ecosistemas Naturales y la Vegetación</v>
      </c>
      <c r="C194" s="43" t="str">
        <f>'Matriz legal finca'!$B205</f>
        <v>6.2.6</v>
      </c>
      <c r="D194" s="44" t="str">
        <f>'Matriz legal finca'!$C205</f>
        <v>Las fincas incrementan las áreas con vegetación natural más allá de las cantidades exigidas por el requisito 6.2.3.
Indicador:
• % del área total con cobertura de vegetación natural</v>
      </c>
      <c r="E194" s="43" t="str">
        <f>'Matriz legal finca'!$D205</f>
        <v>N/A</v>
      </c>
      <c r="F194" s="43" t="s">
        <v>866</v>
      </c>
      <c r="G194" s="43" t="s">
        <v>866</v>
      </c>
      <c r="H194" s="43" t="e">
        <f>IF(#REF!&gt;2,"grave",IF(#REF!&lt;2,"moderado","significante"))</f>
        <v>#REF!</v>
      </c>
      <c r="I194" s="43" t="s">
        <v>933</v>
      </c>
      <c r="J194" s="129" t="s">
        <v>1681</v>
      </c>
      <c r="K194" s="129" t="s">
        <v>1682</v>
      </c>
      <c r="L194" s="129" t="s">
        <v>1678</v>
      </c>
      <c r="M194" s="129" t="s">
        <v>1683</v>
      </c>
      <c r="N194" s="129" t="s">
        <v>1684</v>
      </c>
      <c r="O194" s="104"/>
      <c r="P194" s="104"/>
      <c r="Q194" s="104"/>
      <c r="R194" s="3"/>
      <c r="S194" s="3"/>
      <c r="T194" s="3"/>
      <c r="U194" s="3"/>
      <c r="V194" s="3"/>
      <c r="W194" s="3"/>
      <c r="X194" s="3"/>
      <c r="Y194" s="3"/>
      <c r="Z194" s="3"/>
      <c r="AA194" s="3"/>
      <c r="AB194" s="3"/>
    </row>
    <row r="195" spans="1:28" ht="148.5">
      <c r="A195" s="102"/>
      <c r="B195" s="42" t="str">
        <f>'Matriz legal finca'!$A206</f>
        <v>Amortiguamientos Ribereños</v>
      </c>
      <c r="C195" s="43" t="str">
        <f>'Matriz legal finca'!$B206</f>
        <v>6.3.1</v>
      </c>
      <c r="D195" s="44" t="str">
        <f>'Matriz legal finca'!$C206</f>
        <v>Las fincas conservan los amortiguamientos ribereños existentes adyacentes a ecosistemas acuáticos.</v>
      </c>
      <c r="E195" s="43" t="str">
        <f>'Matriz legal finca'!$D206</f>
        <v>Ley General del Ambiente</v>
      </c>
      <c r="F195" s="43" t="s">
        <v>866</v>
      </c>
      <c r="G195" s="43" t="s">
        <v>866</v>
      </c>
      <c r="H195" s="43" t="e">
        <f>IF(#REF!&gt;2,"grave",IF(#REF!&lt;2,"moderado","significante"))</f>
        <v>#REF!</v>
      </c>
      <c r="I195" s="43" t="s">
        <v>933</v>
      </c>
      <c r="J195" s="128" t="s">
        <v>1689</v>
      </c>
      <c r="K195" s="128" t="s">
        <v>1690</v>
      </c>
      <c r="L195" s="128" t="s">
        <v>1691</v>
      </c>
      <c r="M195" s="128" t="s">
        <v>1679</v>
      </c>
      <c r="N195" s="128" t="s">
        <v>1692</v>
      </c>
      <c r="O195" s="104"/>
      <c r="P195" s="104"/>
      <c r="Q195" s="104"/>
      <c r="R195" s="3"/>
      <c r="S195" s="3"/>
      <c r="T195" s="3"/>
      <c r="U195" s="3"/>
      <c r="V195" s="3"/>
      <c r="W195" s="3"/>
      <c r="X195" s="3"/>
      <c r="Y195" s="3"/>
      <c r="Z195" s="3"/>
      <c r="AA195" s="3"/>
      <c r="AB195" s="3"/>
    </row>
    <row r="196" spans="1:28" ht="148.5">
      <c r="A196" s="102"/>
      <c r="B196" s="42" t="str">
        <f>'Matriz legal finca'!$A207</f>
        <v>Amortiguamientos Ribereños</v>
      </c>
      <c r="C196" s="43" t="str">
        <f>'Matriz legal finca'!$B207</f>
        <v>6.3.2</v>
      </c>
      <c r="D196" s="44" t="str">
        <f>'Matriz legal finca'!$C207</f>
        <v>Los productores mantienen las siguientes garantías adicionales para la protección del agua potable y segura para beber en caso de que la finca esté localizada a menos de 50 metros de un río, lago u otro cuerpo de agua que sea utilizado frecuentemente con la fuente principal de agua para beber.
• Conserva o establece amortiguamiento ribereño de por lo menos 10 metros de ancho
• Añade una zona externa adicional de no aplicación de 20 m (en total 30 m) donde no se usan plaguicidas o fertilizantes
• Añade una zona adicional de 20 metros (de 30 a 50 metros del cuerpo de agua) en la que sólo se aplican plaguicidas por medio de aplicación mecánica, con asistencia manual o aplicación dirigida.</v>
      </c>
      <c r="E196" s="43" t="str">
        <f>'Matriz legal finca'!$D207</f>
        <v>Ley Forestal, Áreas Protegidas y Vida Silvestre</v>
      </c>
      <c r="F196" s="43" t="s">
        <v>866</v>
      </c>
      <c r="G196" s="43" t="s">
        <v>866</v>
      </c>
      <c r="H196" s="43" t="e">
        <f>IF(#REF!&gt;2,"grave",IF(#REF!&lt;2,"moderado","significante"))</f>
        <v>#REF!</v>
      </c>
      <c r="I196" s="43" t="s">
        <v>933</v>
      </c>
      <c r="J196" s="129" t="s">
        <v>1693</v>
      </c>
      <c r="K196" s="129" t="s">
        <v>1694</v>
      </c>
      <c r="L196" s="129" t="s">
        <v>1695</v>
      </c>
      <c r="M196" s="129" t="s">
        <v>1696</v>
      </c>
      <c r="N196" s="129" t="s">
        <v>1697</v>
      </c>
      <c r="O196" s="104"/>
      <c r="P196" s="104"/>
      <c r="Q196" s="104"/>
      <c r="R196" s="3"/>
      <c r="S196" s="3"/>
      <c r="T196" s="3"/>
      <c r="U196" s="3"/>
      <c r="V196" s="3"/>
      <c r="W196" s="3"/>
      <c r="X196" s="3"/>
      <c r="Y196" s="3"/>
      <c r="Z196" s="3"/>
      <c r="AA196" s="3"/>
      <c r="AB196" s="3"/>
    </row>
    <row r="197" spans="1:28" ht="283.5">
      <c r="A197" s="102"/>
      <c r="B197" s="42" t="str">
        <f>'Matriz legal finca'!$A208</f>
        <v>Amortiguamientos Ribereños</v>
      </c>
      <c r="C197" s="43" t="str">
        <f>'Matriz legal finca'!$B208</f>
        <v>6.3.3</v>
      </c>
      <c r="D197" s="44" t="str">
        <f>'Matriz legal finca'!$C208</f>
        <v>Los ecosistemas acuáticos están rodeados de amortiguamientos ribereños con los siguientes parámetros de ancho del amortiguamiento ribereño:
• 5 metros de ancho horizontal a lo largo de ambos lados del cuerpo de agua, de entre 1 y 5 metros de ancho.
• Para fincas de &lt; 2 ha, el ancho del amortiguamiento se puede reducir a 2 metros en ambos lados
• 8 metros de ancho horizontal a lo largo de ambos lados del cuerpo de agua, de entre 5 y 10 metros de ancho; y alrededor de manantiales, humedales y otros cuerpos de agua
• 15 metros de ancho horizontal a lo largo de ambos lados de ríos de más de 10 metros de ancho
No se solicitan zonas adicionales de no aplicación a lo largo de amortiguamientos ribereños completamente establecidos.</v>
      </c>
      <c r="E197" s="43" t="str">
        <f>'Matriz legal finca'!$D208</f>
        <v>Ley Forestal, Áreas Protegidas y Vida Silvestre</v>
      </c>
      <c r="F197" s="43" t="s">
        <v>866</v>
      </c>
      <c r="G197" s="43" t="s">
        <v>866</v>
      </c>
      <c r="H197" s="43" t="e">
        <f>IF(#REF!&gt;2,"grave",IF(#REF!&lt;2,"moderado","significante"))</f>
        <v>#REF!</v>
      </c>
      <c r="I197" s="43" t="s">
        <v>933</v>
      </c>
      <c r="J197" s="128" t="s">
        <v>1698</v>
      </c>
      <c r="K197" s="128" t="s">
        <v>1699</v>
      </c>
      <c r="L197" s="128" t="s">
        <v>1695</v>
      </c>
      <c r="M197" s="128" t="s">
        <v>1679</v>
      </c>
      <c r="N197" s="128" t="s">
        <v>1680</v>
      </c>
      <c r="O197" s="104"/>
      <c r="P197" s="104"/>
      <c r="Q197" s="104"/>
      <c r="R197" s="3"/>
      <c r="S197" s="3"/>
      <c r="T197" s="3"/>
      <c r="U197" s="3"/>
      <c r="V197" s="3"/>
      <c r="W197" s="3"/>
      <c r="X197" s="3"/>
      <c r="Y197" s="3"/>
      <c r="Z197" s="3"/>
      <c r="AA197" s="3"/>
      <c r="AB197" s="3"/>
    </row>
    <row r="198" spans="1:28" ht="162">
      <c r="A198" s="102"/>
      <c r="B198" s="42" t="str">
        <f>'Matriz legal finca'!$A209</f>
        <v>Protección de Vida Silvestre y Biodiversidad</v>
      </c>
      <c r="C198" s="43" t="str">
        <f>'Matriz legal finca'!$B209</f>
        <v>6.4.1</v>
      </c>
      <c r="D198" s="44" t="str">
        <f>'Matriz legal finca'!$C209</f>
        <v>A los animales y plantas amenazadas no se cazan, matan, pescan, recolectan o trafican.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únicamente de acuerdo con el Plan de manejo integrado de Plagas (MIP), y solo como medida de último recurso.
Nunca se usan explosivos o substancias tóxicas para cazar, pescar o controlar plagas silvestres.</v>
      </c>
      <c r="E198" s="43" t="str">
        <f>'Matriz legal finca'!$D209</f>
        <v>Ley General del Ambiente
Reglamento General de la Ley Forestal, Áreas Protegidas y Vida Silvestre</v>
      </c>
      <c r="F198" s="43" t="s">
        <v>866</v>
      </c>
      <c r="G198" s="43" t="s">
        <v>866</v>
      </c>
      <c r="H198" s="43" t="e">
        <f>IF(#REF!&gt;2,"grave",IF(#REF!&lt;2,"moderado","significante"))</f>
        <v>#REF!</v>
      </c>
      <c r="I198" s="43" t="s">
        <v>933</v>
      </c>
      <c r="J198" s="129" t="s">
        <v>1700</v>
      </c>
      <c r="K198" s="129" t="s">
        <v>1701</v>
      </c>
      <c r="L198" s="129" t="s">
        <v>1702</v>
      </c>
      <c r="M198" s="129" t="s">
        <v>1703</v>
      </c>
      <c r="N198" s="129" t="s">
        <v>1704</v>
      </c>
      <c r="O198" s="104"/>
      <c r="P198" s="104"/>
      <c r="Q198" s="104"/>
      <c r="R198" s="3"/>
      <c r="S198" s="3"/>
      <c r="T198" s="3"/>
      <c r="U198" s="3"/>
      <c r="V198" s="3"/>
      <c r="W198" s="3"/>
      <c r="X198" s="3"/>
      <c r="Y198" s="3"/>
      <c r="Z198" s="3"/>
      <c r="AA198" s="3"/>
      <c r="AB198" s="3"/>
    </row>
    <row r="199" spans="1:28" ht="81">
      <c r="A199" s="102"/>
      <c r="B199" s="42" t="str">
        <f>'Matriz legal finca'!$A210</f>
        <v>Protección de Vida Silvestre y Biodiversidad</v>
      </c>
      <c r="C199" s="43" t="str">
        <f>'Matriz legal finca'!$B210</f>
        <v>6.4.2</v>
      </c>
      <c r="D199" s="44" t="str">
        <f>'Matriz legal finca'!$C210</f>
        <v>Los productores no retienen la vida silvestre en cautiverio. Los animales salvajes en cautiverio que ya estaban en la finca antes de la primera fecha de certificación son enviados a refugios profesionales o pueden ser retenidos únicamente con propósitos no comerciales durante el resto de sus vidas. Los animales salvajes en cautiverio y los animales de la finca son tratados de acuerdo con lascinco libertades del bienestar animal.</v>
      </c>
      <c r="E199" s="43" t="str">
        <f>'Matriz legal finca'!$D210</f>
        <v xml:space="preserve">Ley General del Ambiente
Ley Protección y Bienestar animal </v>
      </c>
      <c r="F199" s="43" t="s">
        <v>866</v>
      </c>
      <c r="G199" s="43" t="s">
        <v>866</v>
      </c>
      <c r="H199" s="43" t="e">
        <f>IF(#REF!&gt;2,"grave",IF(#REF!&lt;2,"moderado","significante"))</f>
        <v>#REF!</v>
      </c>
      <c r="I199" s="43" t="s">
        <v>933</v>
      </c>
      <c r="J199" s="128" t="s">
        <v>1705</v>
      </c>
      <c r="K199" s="128" t="s">
        <v>1706</v>
      </c>
      <c r="L199" s="128" t="s">
        <v>1707</v>
      </c>
      <c r="M199" s="128" t="s">
        <v>1708</v>
      </c>
      <c r="N199" s="128" t="s">
        <v>1709</v>
      </c>
      <c r="O199" s="104"/>
      <c r="P199" s="104"/>
      <c r="Q199" s="104"/>
      <c r="R199" s="3"/>
      <c r="S199" s="3"/>
      <c r="T199" s="3"/>
      <c r="U199" s="3"/>
      <c r="V199" s="3"/>
      <c r="W199" s="3"/>
      <c r="X199" s="3"/>
      <c r="Y199" s="3"/>
      <c r="Z199" s="3"/>
      <c r="AA199" s="3"/>
      <c r="AB199" s="3"/>
    </row>
    <row r="200" spans="1:28" ht="108">
      <c r="A200" s="102"/>
      <c r="B200" s="42" t="str">
        <f>'Matriz legal finca'!$A211</f>
        <v>Protección de Vida Silvestre y Biodiversidad</v>
      </c>
      <c r="C200" s="43" t="str">
        <f>'Matriz legal finca'!$B211</f>
        <v>6.4.3</v>
      </c>
      <c r="D200" s="44" t="str">
        <f>'Matriz legal finca'!$C211</f>
        <v>Los productores no introducen o liberan intencionalmente especies invasivas. Los productores no descargan especies invasivas existentes o sus partes en los ecosistemas acuáticos. </v>
      </c>
      <c r="E200" s="43" t="str">
        <f>'Matriz legal finca'!$D211</f>
        <v>Reglamento General de la Ley Forestal, Áreas Protegidas y Vida Silvestre</v>
      </c>
      <c r="F200" s="43" t="s">
        <v>866</v>
      </c>
      <c r="G200" s="43" t="s">
        <v>866</v>
      </c>
      <c r="H200" s="43" t="e">
        <f>IF(#REF!&gt;2,"grave",IF(#REF!&lt;2,"moderado","significante"))</f>
        <v>#REF!</v>
      </c>
      <c r="I200" s="43" t="s">
        <v>933</v>
      </c>
      <c r="J200" s="129" t="s">
        <v>1710</v>
      </c>
      <c r="K200" s="129" t="s">
        <v>1711</v>
      </c>
      <c r="L200" s="129" t="s">
        <v>1712</v>
      </c>
      <c r="M200" s="129" t="s">
        <v>1713</v>
      </c>
      <c r="N200" s="129" t="s">
        <v>1714</v>
      </c>
      <c r="O200" s="104"/>
      <c r="P200" s="104"/>
      <c r="Q200" s="104"/>
      <c r="R200" s="3"/>
      <c r="S200" s="3"/>
      <c r="T200" s="3"/>
      <c r="U200" s="3"/>
      <c r="V200" s="3"/>
      <c r="W200" s="3"/>
      <c r="X200" s="3"/>
      <c r="Y200" s="3"/>
      <c r="Z200" s="3"/>
      <c r="AA200" s="3"/>
      <c r="AB200" s="3"/>
    </row>
    <row r="201" spans="1:28" ht="67.5">
      <c r="A201" s="102"/>
      <c r="B201" s="42" t="str">
        <f>'Matriz legal finca'!$A212</f>
        <v>Protección de Vida Silvestre y Biodiversidad</v>
      </c>
      <c r="C201" s="43" t="str">
        <f>'Matriz legal finca'!$B212</f>
        <v>6.4.4</v>
      </c>
      <c r="D201" s="44" t="str">
        <f>'Matriz legal finca'!$C212</f>
        <v>Los productores no utilizan la vida silvestre para procesar o cosechar cualquier cultivo (por ej. el luwak para el café, los monos para el coco, etc.).</v>
      </c>
      <c r="E201" s="43" t="str">
        <f>'Matriz legal finca'!$D212</f>
        <v>Ley General del Ambiente</v>
      </c>
      <c r="F201" s="43" t="s">
        <v>866</v>
      </c>
      <c r="G201" s="43" t="s">
        <v>866</v>
      </c>
      <c r="H201" s="43" t="e">
        <f>IF(#REF!&gt;2,"grave",IF(#REF!&lt;2,"moderado","significante"))</f>
        <v>#REF!</v>
      </c>
      <c r="I201" s="43" t="s">
        <v>933</v>
      </c>
      <c r="J201" s="128" t="s">
        <v>1715</v>
      </c>
      <c r="K201" s="128" t="s">
        <v>1716</v>
      </c>
      <c r="L201" s="128" t="s">
        <v>1717</v>
      </c>
      <c r="M201" s="128" t="s">
        <v>1718</v>
      </c>
      <c r="N201" s="128" t="s">
        <v>1719</v>
      </c>
      <c r="O201" s="104"/>
      <c r="P201" s="104"/>
      <c r="Q201" s="104"/>
      <c r="R201" s="3"/>
      <c r="S201" s="3"/>
      <c r="T201" s="3"/>
      <c r="U201" s="3"/>
      <c r="V201" s="3"/>
      <c r="W201" s="3"/>
      <c r="X201" s="3"/>
      <c r="Y201" s="3"/>
      <c r="Z201" s="3"/>
      <c r="AA201" s="3"/>
      <c r="AB201" s="3"/>
    </row>
    <row r="202" spans="1:28" ht="94.5">
      <c r="A202" s="102"/>
      <c r="B202" s="42" t="str">
        <f>'Matriz legal finca'!$A213</f>
        <v>Protección de Vida Silvestre y Biodiversidad</v>
      </c>
      <c r="C202" s="43" t="str">
        <f>'Matriz legal finca'!$B213</f>
        <v>6.4.5</v>
      </c>
      <c r="D202" s="44" t="str">
        <f>'Matriz legal finca'!$C213</f>
        <v xml:space="preserve">La erosión causada por el agua y el viento se reduce por medio de prácticas como la revegetación de áreas escarpadas y con terrazas.
Por favor consulte el Documento Guía J SA-G-SD-12. Fertilidad y Conservación del Suelo
</v>
      </c>
      <c r="E202" s="43" t="str">
        <f>'Matriz legal finca'!$D213</f>
        <v>Ley para la Modernización y el Desarrollo del Sector Agrícola 
Ley General del Ambiente</v>
      </c>
      <c r="F202" s="43" t="s">
        <v>866</v>
      </c>
      <c r="G202" s="43" t="s">
        <v>866</v>
      </c>
      <c r="H202" s="43" t="e">
        <f>IF(#REF!&gt;2,"grave",IF(#REF!&lt;2,"moderado","significante"))</f>
        <v>#REF!</v>
      </c>
      <c r="I202" s="43" t="s">
        <v>933</v>
      </c>
      <c r="J202" s="129" t="s">
        <v>1720</v>
      </c>
      <c r="K202" s="129" t="s">
        <v>1721</v>
      </c>
      <c r="L202" s="129" t="s">
        <v>1722</v>
      </c>
      <c r="M202" s="129" t="s">
        <v>1723</v>
      </c>
      <c r="N202" s="129" t="s">
        <v>1724</v>
      </c>
      <c r="O202" s="104"/>
      <c r="P202" s="104"/>
      <c r="Q202" s="104"/>
      <c r="R202" s="3"/>
      <c r="S202" s="3"/>
      <c r="T202" s="3"/>
      <c r="U202" s="3"/>
      <c r="V202" s="3"/>
      <c r="W202" s="3"/>
      <c r="X202" s="3"/>
      <c r="Y202" s="3"/>
      <c r="Z202" s="3"/>
      <c r="AA202" s="3"/>
      <c r="AB202" s="3"/>
    </row>
    <row r="203" spans="1:28" ht="81">
      <c r="A203" s="102"/>
      <c r="B203" s="42" t="str">
        <f>'Matriz legal finca'!$A214</f>
        <v>Protección de Vida Silvestre y Biodiversidad</v>
      </c>
      <c r="C203" s="43" t="str">
        <f>'Matriz legal finca'!$B214</f>
        <v>6.4.6</v>
      </c>
      <c r="D203" s="44" t="str">
        <f>'Matriz legal finca'!$C214</f>
        <v>No se usa fuego para preparar o limpiar los campos, excepto cuando se justifique específicamente en el plan de MIP.
Por favor consulte el Documento Guía J SA-G-SD-12. Fertilidad y Conservación del Suelo</v>
      </c>
      <c r="E203" s="43" t="str">
        <f>'Matriz legal finca'!$D214</f>
        <v>Reglamento General de la Ley Forestal, Áreas Protegidas y Vida Silvestre</v>
      </c>
      <c r="F203" s="43" t="s">
        <v>866</v>
      </c>
      <c r="G203" s="43" t="s">
        <v>866</v>
      </c>
      <c r="H203" s="43" t="e">
        <f>IF(#REF!&gt;2,"grave",IF(#REF!&lt;2,"moderado","significante"))</f>
        <v>#REF!</v>
      </c>
      <c r="I203" s="43" t="s">
        <v>933</v>
      </c>
      <c r="J203" s="128" t="s">
        <v>1725</v>
      </c>
      <c r="K203" s="128" t="s">
        <v>1726</v>
      </c>
      <c r="L203" s="128" t="s">
        <v>1727</v>
      </c>
      <c r="M203" s="128" t="s">
        <v>1728</v>
      </c>
      <c r="N203" s="128" t="s">
        <v>1729</v>
      </c>
      <c r="O203" s="104"/>
      <c r="P203" s="104"/>
      <c r="Q203" s="104"/>
      <c r="R203" s="3"/>
      <c r="S203" s="3"/>
      <c r="T203" s="3"/>
      <c r="U203" s="3"/>
      <c r="V203" s="3"/>
      <c r="W203" s="3"/>
      <c r="X203" s="3"/>
      <c r="Y203" s="3"/>
      <c r="Z203" s="3"/>
      <c r="AA203" s="3"/>
      <c r="AB203" s="3"/>
    </row>
    <row r="204" spans="1:28" ht="189">
      <c r="A204" s="102"/>
      <c r="B204" s="42" t="str">
        <f>'Matriz legal finca'!$A215</f>
        <v>Protección de Vida Silvestre y Biodiversidad</v>
      </c>
      <c r="C204" s="43" t="str">
        <f>'Matriz legal finca'!$B215</f>
        <v>6.4.7 N1</v>
      </c>
      <c r="D204" s="44" t="str">
        <f>'Matriz legal finca'!$C215</f>
        <v>Los productores minimizan los conflictos entre humanos y vida silvestre que afectan a los trabajadores, la vida silvestre, los cultivos, o los activos de la finca con medidas de mitigación localmente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v>
      </c>
      <c r="E204" s="43" t="str">
        <f>'Matriz legal finca'!$D215</f>
        <v>N/A</v>
      </c>
      <c r="F204" s="43" t="s">
        <v>866</v>
      </c>
      <c r="G204" s="43" t="s">
        <v>866</v>
      </c>
      <c r="H204" s="43" t="e">
        <f>IF(#REF!&gt;2,"grave",IF(#REF!&lt;2,"moderado","significante"))</f>
        <v>#REF!</v>
      </c>
      <c r="I204" s="43" t="s">
        <v>933</v>
      </c>
      <c r="J204" s="129" t="s">
        <v>1730</v>
      </c>
      <c r="K204" s="129" t="s">
        <v>1731</v>
      </c>
      <c r="L204" s="129" t="s">
        <v>1732</v>
      </c>
      <c r="M204" s="129" t="s">
        <v>1733</v>
      </c>
      <c r="N204" s="129" t="s">
        <v>1734</v>
      </c>
      <c r="O204" s="104"/>
      <c r="P204" s="104"/>
      <c r="Q204" s="104"/>
      <c r="R204" s="3"/>
      <c r="S204" s="3"/>
      <c r="T204" s="3"/>
      <c r="U204" s="3"/>
      <c r="V204" s="3"/>
      <c r="W204" s="3"/>
      <c r="X204" s="3"/>
      <c r="Y204" s="3"/>
      <c r="Z204" s="3"/>
      <c r="AA204" s="3"/>
      <c r="AB204" s="3"/>
    </row>
    <row r="205" spans="1:28" ht="189">
      <c r="A205" s="102"/>
      <c r="B205" s="42" t="str">
        <f>'Matriz legal finca'!$A216</f>
        <v>Protección de Vida Silvestre y Biodiversidad</v>
      </c>
      <c r="C205" s="43" t="str">
        <f>'Matriz legal finca'!$B216</f>
        <v>6.4.8 N1</v>
      </c>
      <c r="D205" s="44" t="str">
        <f>'Matriz legal finca'!$C216</f>
        <v>La administración del grupo apoya a los productores para minimizar los conflictos entre humanos y vida silvestre que afectan a los productores, los trabajadores, la vida silvestre, los cultivos o los activos de la finca con medidas de mitigación localmente adecuadas. Las medidas pueden incluir la determinación del lugar donde se ubique la infraestructura, la colocación de cercas y corredores, pero no deben restringir innecesariamente la movilidad de la vida silvestre o su acceso al agua o a otros recursos.</v>
      </c>
      <c r="E205" s="43" t="str">
        <f>'Matriz legal finca'!$D216</f>
        <v>N/A</v>
      </c>
      <c r="F205" s="43" t="s">
        <v>866</v>
      </c>
      <c r="G205" s="43" t="s">
        <v>866</v>
      </c>
      <c r="H205" s="43" t="e">
        <f>IF(#REF!&gt;2,"grave",IF(#REF!&lt;2,"moderado","significante"))</f>
        <v>#REF!</v>
      </c>
      <c r="I205" s="43" t="s">
        <v>933</v>
      </c>
      <c r="J205" s="128" t="s">
        <v>1730</v>
      </c>
      <c r="K205" s="128" t="s">
        <v>1735</v>
      </c>
      <c r="L205" s="128" t="s">
        <v>1732</v>
      </c>
      <c r="M205" s="128" t="s">
        <v>1733</v>
      </c>
      <c r="N205" s="128" t="s">
        <v>1734</v>
      </c>
      <c r="O205" s="104"/>
      <c r="P205" s="104"/>
      <c r="Q205" s="104"/>
      <c r="R205" s="3"/>
      <c r="S205" s="3"/>
      <c r="T205" s="3"/>
      <c r="U205" s="3"/>
      <c r="V205" s="3"/>
      <c r="W205" s="3"/>
      <c r="X205" s="3"/>
      <c r="Y205" s="3"/>
      <c r="Z205" s="3"/>
      <c r="AA205" s="3"/>
      <c r="AB205" s="3"/>
    </row>
    <row r="206" spans="1:28" ht="94.5">
      <c r="A206" s="102"/>
      <c r="B206" s="42" t="str">
        <f>'Matriz legal finca'!$A217</f>
        <v>Protección de Vida Silvestre y Biodiversidad</v>
      </c>
      <c r="C206" s="43" t="str">
        <f>'Matriz legal finca'!$B217</f>
        <v>6.4.9 N1</v>
      </c>
      <c r="D206" s="44" t="str">
        <f>'Matriz legal finca'!$C217</f>
        <v>Los productores adoptan medidas para contener y reducir las especies invasivas existentes.</v>
      </c>
      <c r="E206" s="43" t="str">
        <f>'Matriz legal finca'!$D217</f>
        <v>N/A</v>
      </c>
      <c r="F206" s="43" t="s">
        <v>866</v>
      </c>
      <c r="G206" s="43" t="s">
        <v>866</v>
      </c>
      <c r="H206" s="43" t="e">
        <f>IF(#REF!&gt;2,"grave",IF(#REF!&lt;2,"moderado","significante"))</f>
        <v>#REF!</v>
      </c>
      <c r="I206" s="43" t="s">
        <v>933</v>
      </c>
      <c r="J206" s="129" t="s">
        <v>1710</v>
      </c>
      <c r="K206" s="129" t="s">
        <v>1711</v>
      </c>
      <c r="L206" s="129" t="s">
        <v>1712</v>
      </c>
      <c r="M206" s="129" t="s">
        <v>1713</v>
      </c>
      <c r="N206" s="129" t="s">
        <v>1736</v>
      </c>
      <c r="O206" s="104"/>
      <c r="P206" s="104"/>
      <c r="Q206" s="104"/>
      <c r="R206" s="3"/>
      <c r="S206" s="3"/>
      <c r="T206" s="3"/>
      <c r="U206" s="3"/>
      <c r="V206" s="3"/>
      <c r="W206" s="3"/>
      <c r="X206" s="3"/>
      <c r="Y206" s="3"/>
      <c r="Z206" s="3"/>
      <c r="AA206" s="3"/>
      <c r="AB206" s="3"/>
    </row>
    <row r="207" spans="1:28" ht="148.5">
      <c r="A207" s="102"/>
      <c r="B207" s="42" t="str">
        <f>'Matriz legal finca'!$A218</f>
        <v>Gestión y Conservación del Agua</v>
      </c>
      <c r="C207" s="43" t="str">
        <f>'Matriz legal finca'!$B218</f>
        <v>6.5.1</v>
      </c>
      <c r="D207" s="44" t="str">
        <f>'Matriz legal finca'!$C218</f>
        <v>Los productores cumplen con la legislación aplicable para la extracción de agua superficial o subterránea para uso agrícola, doméstico o de procesamiento. De ser necesario, el cumplimiento se demuestra por medio de una licencia o permiso (o una solicitud pendiente).</v>
      </c>
      <c r="E207" s="43" t="str">
        <f>'Matriz legal finca'!$D218</f>
        <v>Ley General de Aguas</v>
      </c>
      <c r="F207" s="43" t="s">
        <v>866</v>
      </c>
      <c r="G207" s="43" t="s">
        <v>866</v>
      </c>
      <c r="H207" s="43" t="e">
        <f>IF(#REF!&gt;2,"grave",IF(#REF!&lt;2,"moderado","significante"))</f>
        <v>#REF!</v>
      </c>
      <c r="I207" s="43" t="s">
        <v>933</v>
      </c>
      <c r="J207" s="128" t="s">
        <v>1737</v>
      </c>
      <c r="K207" s="128" t="s">
        <v>1738</v>
      </c>
      <c r="L207" s="128" t="s">
        <v>1739</v>
      </c>
      <c r="M207" s="128" t="s">
        <v>1740</v>
      </c>
      <c r="N207" s="128" t="s">
        <v>1741</v>
      </c>
      <c r="O207" s="104"/>
      <c r="P207" s="104"/>
      <c r="Q207" s="104"/>
      <c r="R207" s="3"/>
      <c r="S207" s="3"/>
      <c r="T207" s="3"/>
      <c r="U207" s="3"/>
      <c r="V207" s="3"/>
      <c r="W207" s="3"/>
      <c r="X207" s="3"/>
      <c r="Y207" s="3"/>
      <c r="Z207" s="3"/>
      <c r="AA207" s="3"/>
      <c r="AB207" s="3"/>
    </row>
    <row r="208" spans="1:28" ht="108">
      <c r="A208" s="102"/>
      <c r="B208" s="42" t="str">
        <f>'Matriz legal finca'!$A219</f>
        <v>Gestión y Conservación del Agua</v>
      </c>
      <c r="C208" s="43" t="str">
        <f>'Matriz legal finca'!$B219</f>
        <v>6.5.3</v>
      </c>
      <c r="D208" s="44" t="str">
        <f>'Matriz legal finca'!$C219</f>
        <v>Los sistemas de irrigación y de distribución de agua se mantienen de manera que se optimice la productividad de los cultivos y que a la vez que se minimiza el desperdicio de agua, la erosión y la salinización.</v>
      </c>
      <c r="E208" s="43" t="str">
        <f>'Matriz legal finca'!$D219</f>
        <v>Ley General de Aguas</v>
      </c>
      <c r="F208" s="43" t="s">
        <v>866</v>
      </c>
      <c r="G208" s="43" t="s">
        <v>866</v>
      </c>
      <c r="H208" s="43" t="e">
        <f>IF(#REF!&gt;2,"grave",IF(#REF!&lt;2,"moderado","significante"))</f>
        <v>#REF!</v>
      </c>
      <c r="I208" s="43" t="s">
        <v>933</v>
      </c>
      <c r="J208" s="129" t="s">
        <v>1742</v>
      </c>
      <c r="K208" s="129" t="s">
        <v>1743</v>
      </c>
      <c r="L208" s="129" t="s">
        <v>1739</v>
      </c>
      <c r="M208" s="129" t="s">
        <v>1744</v>
      </c>
      <c r="N208" s="129" t="s">
        <v>1745</v>
      </c>
      <c r="O208" s="104"/>
      <c r="P208" s="104"/>
      <c r="Q208" s="104"/>
      <c r="R208" s="3"/>
      <c r="S208" s="3"/>
      <c r="T208" s="3"/>
      <c r="U208" s="3"/>
      <c r="V208" s="3"/>
      <c r="W208" s="3"/>
      <c r="X208" s="3"/>
      <c r="Y208" s="3"/>
      <c r="Z208" s="3"/>
      <c r="AA208" s="3"/>
      <c r="AB208" s="3"/>
    </row>
    <row r="209" spans="1:28" ht="148.5">
      <c r="A209" s="102"/>
      <c r="B209" s="42" t="str">
        <f>'Matriz legal finca'!$A220</f>
        <v>Gestión y Conservación del Agua</v>
      </c>
      <c r="C209" s="43" t="str">
        <f>'Matriz legal finca'!$B220</f>
        <v>6.5.4</v>
      </c>
      <c r="D209" s="44" t="str">
        <f>'Matriz legal finca'!$C220</f>
        <v>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v>
      </c>
      <c r="E209" s="43" t="str">
        <f>'Matriz legal finca'!$D220</f>
        <v>N/A</v>
      </c>
      <c r="F209" s="43" t="s">
        <v>866</v>
      </c>
      <c r="G209" s="43" t="s">
        <v>866</v>
      </c>
      <c r="H209" s="43" t="e">
        <f>IF(#REF!&gt;2,"grave",IF(#REF!&lt;2,"moderado","significante"))</f>
        <v>#REF!</v>
      </c>
      <c r="I209" s="43" t="s">
        <v>933</v>
      </c>
      <c r="J209" s="128" t="s">
        <v>1746</v>
      </c>
      <c r="K209" s="128" t="s">
        <v>1747</v>
      </c>
      <c r="L209" s="128" t="s">
        <v>1748</v>
      </c>
      <c r="M209" s="128" t="s">
        <v>1749</v>
      </c>
      <c r="N209" s="128" t="s">
        <v>1750</v>
      </c>
      <c r="O209" s="104"/>
      <c r="P209" s="104"/>
      <c r="Q209" s="104"/>
      <c r="R209" s="3"/>
      <c r="S209" s="3"/>
      <c r="T209" s="3"/>
      <c r="U209" s="3"/>
      <c r="V209" s="3"/>
      <c r="W209" s="3"/>
      <c r="X209" s="3"/>
      <c r="Y209" s="3"/>
      <c r="Z209" s="3"/>
      <c r="AA209" s="3"/>
      <c r="AB209" s="3"/>
    </row>
    <row r="210" spans="1:28" ht="148.5">
      <c r="A210" s="102"/>
      <c r="B210" s="42" t="str">
        <f>'Matriz legal finca'!$A221</f>
        <v>Gestión y Conservación del Agua</v>
      </c>
      <c r="C210" s="43" t="str">
        <f>'Matriz legal finca'!$B221</f>
        <v>6.5.5</v>
      </c>
      <c r="D210" s="44" t="str">
        <f>'Matriz legal finca'!$C221</f>
        <v>La gerencia adopta medidas para reducir el uso de agua para procesamiento por unidad de producto. El uso del agua y su reducción son controlados y documentados a partir del año uno en adelante.
Para la administración del grupo, esto es aplicable si los grupos tienen instalaciones centrales de procesamiento.
Indicador:
• El uso del agua para procesamiento total y por unidad de producto final que sale de la finca (L, L/Kg)</v>
      </c>
      <c r="E210" s="43" t="str">
        <f>'Matriz legal finca'!$D221</f>
        <v>N/A</v>
      </c>
      <c r="F210" s="43" t="s">
        <v>866</v>
      </c>
      <c r="G210" s="43" t="s">
        <v>866</v>
      </c>
      <c r="H210" s="43" t="e">
        <f>IF(#REF!&gt;2,"grave",IF(#REF!&lt;2,"moderado","significante"))</f>
        <v>#REF!</v>
      </c>
      <c r="I210" s="43" t="s">
        <v>933</v>
      </c>
      <c r="J210" s="129" t="s">
        <v>1751</v>
      </c>
      <c r="K210" s="129" t="s">
        <v>1752</v>
      </c>
      <c r="L210" s="129" t="s">
        <v>1748</v>
      </c>
      <c r="M210" s="129" t="s">
        <v>1753</v>
      </c>
      <c r="N210" s="129" t="s">
        <v>1750</v>
      </c>
      <c r="O210" s="104"/>
      <c r="P210" s="104"/>
      <c r="Q210" s="104"/>
      <c r="R210" s="3"/>
      <c r="S210" s="3"/>
      <c r="T210" s="3"/>
      <c r="U210" s="3"/>
      <c r="V210" s="3"/>
      <c r="W210" s="3"/>
      <c r="X210" s="3"/>
      <c r="Y210" s="3"/>
      <c r="Z210" s="3"/>
      <c r="AA210" s="3"/>
      <c r="AB210" s="3"/>
    </row>
    <row r="211" spans="1:28" ht="40.5">
      <c r="A211" s="102"/>
      <c r="B211" s="42" t="str">
        <f>'Matriz legal finca'!$A222</f>
        <v>Gestión y Conservación del Agua</v>
      </c>
      <c r="C211" s="43" t="str">
        <f>'Matriz legal finca'!$B222</f>
        <v>6.5.6</v>
      </c>
      <c r="D211" s="44" t="str">
        <f>'Matriz legal finca'!$C222</f>
        <v>Los productores emplean agua de lluvia cosechada para irrigación y/o para otros propósitos agrícolas.</v>
      </c>
      <c r="E211" s="43" t="str">
        <f>'Matriz legal finca'!$D222</f>
        <v>Ley General de Aguas</v>
      </c>
      <c r="F211" s="43" t="s">
        <v>866</v>
      </c>
      <c r="G211" s="43" t="s">
        <v>866</v>
      </c>
      <c r="H211" s="43" t="e">
        <f>IF(#REF!&gt;2,"grave",IF(#REF!&lt;2,"moderado","significante"))</f>
        <v>#REF!</v>
      </c>
      <c r="I211" s="43" t="s">
        <v>933</v>
      </c>
      <c r="J211" s="128" t="s">
        <v>1754</v>
      </c>
      <c r="K211" s="128" t="s">
        <v>1755</v>
      </c>
      <c r="L211" s="128" t="s">
        <v>1756</v>
      </c>
      <c r="M211" s="128" t="s">
        <v>1</v>
      </c>
      <c r="N211" s="128" t="s">
        <v>1757</v>
      </c>
      <c r="O211" s="104"/>
      <c r="P211" s="104"/>
      <c r="Q211" s="104"/>
      <c r="R211" s="3"/>
      <c r="S211" s="3"/>
      <c r="T211" s="3"/>
      <c r="U211" s="3"/>
      <c r="V211" s="3"/>
      <c r="W211" s="3"/>
      <c r="X211" s="3"/>
      <c r="Y211" s="3"/>
      <c r="Z211" s="3"/>
      <c r="AA211" s="3"/>
      <c r="AB211" s="3"/>
    </row>
    <row r="212" spans="1:28" ht="67.5">
      <c r="A212" s="102"/>
      <c r="B212" s="42" t="str">
        <f>'Matriz legal finca'!$A223</f>
        <v>Gestión y Conservación del Agua</v>
      </c>
      <c r="C212" s="43" t="str">
        <f>'Matriz legal finca'!$B223</f>
        <v>6.5.7</v>
      </c>
      <c r="D212" s="44" t="str">
        <f>'Matriz legal finca'!$C223</f>
        <v>Los productores participan en un comité o iniciativa local de cuencas de agua y toman acciones para ayudar a mantener o restaurar la salud de la cuenca, como parte de este proceso colectivo. La naturaleza de la participación y las acciones emprendidas se documentan.</v>
      </c>
      <c r="E212" s="43" t="str">
        <f>'Matriz legal finca'!$D223</f>
        <v>N/A</v>
      </c>
      <c r="F212" s="43" t="s">
        <v>866</v>
      </c>
      <c r="G212" s="43" t="s">
        <v>866</v>
      </c>
      <c r="H212" s="43" t="e">
        <f>IF(#REF!&gt;2,"grave",IF(#REF!&lt;2,"moderado","significante"))</f>
        <v>#REF!</v>
      </c>
      <c r="I212" s="43" t="s">
        <v>933</v>
      </c>
      <c r="J212" s="129" t="s">
        <v>1758</v>
      </c>
      <c r="K212" s="129" t="s">
        <v>1759</v>
      </c>
      <c r="L212" s="129" t="s">
        <v>1760</v>
      </c>
      <c r="M212" s="129" t="s">
        <v>1761</v>
      </c>
      <c r="N212" s="129" t="s">
        <v>1762</v>
      </c>
      <c r="O212" s="104"/>
      <c r="P212" s="104"/>
      <c r="Q212" s="104"/>
      <c r="R212" s="3"/>
      <c r="S212" s="3"/>
      <c r="T212" s="3"/>
      <c r="U212" s="3"/>
      <c r="V212" s="3"/>
      <c r="W212" s="3"/>
      <c r="X212" s="3"/>
      <c r="Y212" s="3"/>
      <c r="Z212" s="3"/>
      <c r="AA212" s="3"/>
      <c r="AB212" s="3"/>
    </row>
    <row r="213" spans="1:28" ht="175.5">
      <c r="A213" s="102"/>
      <c r="B213" s="42" t="str">
        <f>'Matriz legal finca'!$A224</f>
        <v xml:space="preserve">Manejo de Agua Residual </v>
      </c>
      <c r="C213" s="43" t="str">
        <f>'Matriz legal finca'!$B224</f>
        <v>6.6.1</v>
      </c>
      <c r="D213" s="44" t="str">
        <f>'Matriz legal finca'!$C224</f>
        <v>Se realizan pruebas al agua residual en todos los puntos de descarga durante el (los) período(s) representativo(s) de operación, y se documentan los resultados.
Para grupos de fincas, esto se hace en instalaciones de procesamiento manejadas por el grupo (colectivo) y a una muestra representativa de las operaciones de procesamiento, incluidos los diferentes tipos de sistemas de tratamiento.
El agua residual de las operaciones de procesamiento que se descarga a ecosistemas acuáticos cumple con los parámetros legales de calidad para el agua residual. En su ausencia de estos, se cumple con los parámetros para el agua residual.
El agua residual de las operaciones de procesamiento no se puede mezclar con agua limpia para cumplir con los parámetros.</v>
      </c>
      <c r="E213" s="43" t="str">
        <f>'Matriz legal finca'!$D224</f>
        <v xml:space="preserve">Ley General de Aguas
Reglamento General de Salud Ambiental </v>
      </c>
      <c r="F213" s="43" t="s">
        <v>866</v>
      </c>
      <c r="G213" s="43" t="s">
        <v>866</v>
      </c>
      <c r="H213" s="43" t="e">
        <f>IF(#REF!&gt;2,"grave",IF(#REF!&lt;2,"moderado","significante"))</f>
        <v>#REF!</v>
      </c>
      <c r="I213" s="43" t="s">
        <v>933</v>
      </c>
      <c r="J213" s="128" t="s">
        <v>1763</v>
      </c>
      <c r="K213" s="128" t="s">
        <v>1764</v>
      </c>
      <c r="L213" s="128" t="s">
        <v>1765</v>
      </c>
      <c r="M213" s="128" t="s">
        <v>1766</v>
      </c>
      <c r="N213" s="128" t="s">
        <v>1767</v>
      </c>
      <c r="O213" s="104"/>
      <c r="P213" s="104"/>
      <c r="Q213" s="104"/>
      <c r="R213" s="3"/>
      <c r="S213" s="3"/>
      <c r="T213" s="3"/>
      <c r="U213" s="3"/>
      <c r="V213" s="3"/>
      <c r="W213" s="3"/>
      <c r="X213" s="3"/>
      <c r="Y213" s="3"/>
      <c r="Z213" s="3"/>
      <c r="AA213" s="3"/>
      <c r="AB213" s="3"/>
    </row>
    <row r="214" spans="1:28" ht="108">
      <c r="A214" s="102"/>
      <c r="B214" s="42" t="str">
        <f>'Matriz legal finca'!$A225</f>
        <v xml:space="preserve">Manejo de Agua Residual </v>
      </c>
      <c r="C214" s="43" t="str">
        <f>'Matriz legal finca'!$B225</f>
        <v>6.6.2</v>
      </c>
      <c r="D214" s="44" t="str">
        <f>'Matriz legal finca'!$C225</f>
        <v>Las aguas negras de humanos, los lodos y el agua de desagües no se utilizan para actividades de producción y/o procesamiento. Las aguas negras y de desagües no se descargan a ecosistemas acuáticos a menos que se hayan tratado.
No es aplicable a fincas pequeñas:
Se ha demostrado que las aguas descargadas tratadas cumplen con los parámetros legales de calidad para aguas residuales, o en ausencia de estos, con los parámetros de aguas residuales.</v>
      </c>
      <c r="E214" s="43" t="str">
        <f>'Matriz legal finca'!$D225</f>
        <v xml:space="preserve">Reglamento General de Salud Ambiental </v>
      </c>
      <c r="F214" s="43" t="s">
        <v>866</v>
      </c>
      <c r="G214" s="43" t="s">
        <v>866</v>
      </c>
      <c r="H214" s="43" t="e">
        <f>IF(#REF!&gt;2,"grave",IF(#REF!&lt;2,"moderado","significante"))</f>
        <v>#REF!</v>
      </c>
      <c r="I214" s="43" t="s">
        <v>933</v>
      </c>
      <c r="J214" s="129" t="s">
        <v>1768</v>
      </c>
      <c r="K214" s="129" t="s">
        <v>1769</v>
      </c>
      <c r="L214" s="129" t="s">
        <v>1770</v>
      </c>
      <c r="M214" s="129" t="s">
        <v>1771</v>
      </c>
      <c r="N214" s="129" t="s">
        <v>1772</v>
      </c>
      <c r="O214" s="104"/>
      <c r="P214" s="104"/>
      <c r="Q214" s="104"/>
      <c r="R214" s="3"/>
      <c r="S214" s="3"/>
      <c r="T214" s="3"/>
      <c r="U214" s="3"/>
      <c r="V214" s="3"/>
      <c r="W214" s="3"/>
      <c r="X214" s="3"/>
      <c r="Y214" s="3"/>
      <c r="Z214" s="3"/>
      <c r="AA214" s="3"/>
      <c r="AB214" s="3"/>
    </row>
    <row r="215" spans="1:28" ht="108">
      <c r="A215" s="102"/>
      <c r="B215" s="42" t="str">
        <f>'Matriz legal finca'!$A226</f>
        <v xml:space="preserve">Manejo de Agua Residual </v>
      </c>
      <c r="C215" s="43" t="str">
        <f>'Matriz legal finca'!$B226</f>
        <v>6.6.3</v>
      </c>
      <c r="D215" s="44" t="str">
        <f>'Matriz legal finca'!$C226</f>
        <v>Las aguas residuales de las operaciones de procesamiento no se aplican en los suelos, a menos que hayan pasado por un proceso de tratamiento para eliminar los particulados y toxinas.
Si se emplea agua residual para irrigación, además de los parámetros para el agua residual, se debe cumplir con los parámetros de agua residual para irrigación.</v>
      </c>
      <c r="E215" s="43" t="str">
        <f>'Matriz legal finca'!$D226</f>
        <v xml:space="preserve">Reglamento General de Salud Ambiental </v>
      </c>
      <c r="F215" s="43" t="s">
        <v>866</v>
      </c>
      <c r="G215" s="43" t="s">
        <v>866</v>
      </c>
      <c r="H215" s="43" t="e">
        <f>IF(#REF!&gt;2,"grave",IF(#REF!&lt;2,"moderado","significante"))</f>
        <v>#REF!</v>
      </c>
      <c r="I215" s="43" t="s">
        <v>933</v>
      </c>
      <c r="J215" s="128" t="s">
        <v>1773</v>
      </c>
      <c r="K215" s="128" t="s">
        <v>1774</v>
      </c>
      <c r="L215" s="128" t="s">
        <v>1770</v>
      </c>
      <c r="M215" s="128" t="s">
        <v>1775</v>
      </c>
      <c r="N215" s="128" t="s">
        <v>1776</v>
      </c>
      <c r="O215" s="104"/>
      <c r="P215" s="104"/>
      <c r="Q215" s="104"/>
      <c r="R215" s="3"/>
      <c r="S215" s="3"/>
      <c r="T215" s="3"/>
      <c r="U215" s="3"/>
      <c r="V215" s="3"/>
      <c r="W215" s="3"/>
      <c r="X215" s="3"/>
      <c r="Y215" s="3"/>
      <c r="Z215" s="3"/>
      <c r="AA215" s="3"/>
      <c r="AB215" s="3"/>
    </row>
    <row r="216" spans="1:28" ht="283.5">
      <c r="A216" s="102"/>
      <c r="B216" s="42" t="str">
        <f>'Matriz legal finca'!$A227</f>
        <v xml:space="preserve">Manejo de los Desechos </v>
      </c>
      <c r="C216" s="43" t="str">
        <f>'Matriz legal finca'!$B227</f>
        <v>6.7.1</v>
      </c>
      <c r="D216" s="44" t="str">
        <f>'Matriz legal finca'!$C227</f>
        <v>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la tierra.</v>
      </c>
      <c r="E216" s="43" t="str">
        <f>'Matriz legal finca'!$D227</f>
        <v xml:space="preserve">Reglamento General de Salud Ambiental 
Reglamento para el Manejo Integral de los Residuos Sólidos </v>
      </c>
      <c r="F216" s="43" t="s">
        <v>866</v>
      </c>
      <c r="G216" s="43" t="s">
        <v>866</v>
      </c>
      <c r="H216" s="43" t="s">
        <v>1266</v>
      </c>
      <c r="I216" s="43" t="s">
        <v>933</v>
      </c>
      <c r="J216" s="129" t="s">
        <v>1777</v>
      </c>
      <c r="K216" s="129" t="s">
        <v>1778</v>
      </c>
      <c r="L216" s="129" t="s">
        <v>1779</v>
      </c>
      <c r="M216" s="129" t="s">
        <v>1780</v>
      </c>
      <c r="N216" s="129" t="s">
        <v>1781</v>
      </c>
      <c r="O216" s="104"/>
      <c r="P216" s="104"/>
      <c r="Q216" s="104"/>
      <c r="R216" s="3"/>
      <c r="S216" s="3"/>
      <c r="T216" s="3"/>
      <c r="U216" s="3"/>
      <c r="V216" s="3"/>
      <c r="W216" s="3"/>
      <c r="X216" s="3"/>
      <c r="Y216" s="3"/>
      <c r="Z216" s="3"/>
      <c r="AA216" s="3"/>
      <c r="AB216" s="3"/>
    </row>
    <row r="217" spans="1:28" ht="54">
      <c r="A217" s="102"/>
      <c r="B217" s="42" t="str">
        <f>'Matriz legal finca'!$A228</f>
        <v xml:space="preserve">Manejo de los Desechos </v>
      </c>
      <c r="C217" s="43" t="str">
        <f>'Matriz legal finca'!$B228</f>
        <v>6.7.2</v>
      </c>
      <c r="D217" s="44" t="str">
        <f>'Matriz legal finca'!$C228</f>
        <v>Los productores no queman desechos, excepto en incineradores técnicamente diseñados para el tipo específico de desecho.</v>
      </c>
      <c r="E217" s="43" t="str">
        <f>'Matriz legal finca'!$D228</f>
        <v xml:space="preserve">Reglamento para el Manejo Integral de los Residuos Sólidos </v>
      </c>
      <c r="F217" s="43" t="s">
        <v>866</v>
      </c>
      <c r="G217" s="43" t="s">
        <v>866</v>
      </c>
      <c r="H217" s="43" t="s">
        <v>867</v>
      </c>
      <c r="I217" s="43" t="s">
        <v>933</v>
      </c>
      <c r="J217" s="128" t="s">
        <v>1782</v>
      </c>
      <c r="K217" s="128" t="s">
        <v>1783</v>
      </c>
      <c r="L217" s="128" t="s">
        <v>1784</v>
      </c>
      <c r="M217" s="128" t="s">
        <v>1785</v>
      </c>
      <c r="N217" s="128" t="s">
        <v>1786</v>
      </c>
      <c r="O217" s="104"/>
      <c r="P217" s="104"/>
      <c r="Q217" s="104"/>
      <c r="R217" s="3"/>
      <c r="S217" s="3"/>
      <c r="T217" s="3"/>
      <c r="U217" s="3"/>
      <c r="V217" s="3"/>
      <c r="W217" s="3"/>
      <c r="X217" s="3"/>
      <c r="Y217" s="3"/>
      <c r="Z217" s="3"/>
      <c r="AA217" s="3"/>
      <c r="AB217" s="3"/>
    </row>
    <row r="218" spans="1:28" ht="283.5">
      <c r="A218" s="102"/>
      <c r="B218" s="42" t="str">
        <f>'Matriz legal finca'!$A229</f>
        <v xml:space="preserve">Manejo de los Desechos </v>
      </c>
      <c r="C218" s="43" t="str">
        <f>'Matriz legal finca'!$B229</f>
        <v xml:space="preserve">6.7.3 N1 </v>
      </c>
      <c r="D218" s="44" t="str">
        <f>'Matriz legal finca'!$C229</f>
        <v>Los productores segregan y reciclan los desechos basados en opciones disponibles para la gestión de desechos, su reciclaje y su disposición. Los desechos orgánicos se compostan, se procesan para usarse como fertilizante orgánico o para usarse como insumo para otros procesos.</v>
      </c>
      <c r="E218" s="43" t="str">
        <f>'Matriz legal finca'!$D229</f>
        <v xml:space="preserve">Reglamento para el Manejo Integral de los Residuos Sólidos </v>
      </c>
      <c r="F218" s="43" t="s">
        <v>866</v>
      </c>
      <c r="G218" s="43" t="s">
        <v>866</v>
      </c>
      <c r="H218" s="43" t="s">
        <v>867</v>
      </c>
      <c r="I218" s="43" t="s">
        <v>933</v>
      </c>
      <c r="J218" s="129" t="s">
        <v>1787</v>
      </c>
      <c r="K218" s="129" t="s">
        <v>1788</v>
      </c>
      <c r="L218" s="129" t="s">
        <v>1789</v>
      </c>
      <c r="M218" s="129" t="s">
        <v>1780</v>
      </c>
      <c r="N218" s="129" t="s">
        <v>1781</v>
      </c>
      <c r="O218" s="104"/>
      <c r="P218" s="104"/>
      <c r="Q218" s="104"/>
      <c r="R218" s="3"/>
      <c r="S218" s="3"/>
      <c r="T218" s="3"/>
      <c r="U218" s="3"/>
      <c r="V218" s="3"/>
      <c r="W218" s="3"/>
      <c r="X218" s="3"/>
      <c r="Y218" s="3"/>
      <c r="Z218" s="3"/>
      <c r="AA218" s="3"/>
      <c r="AB218" s="3"/>
    </row>
    <row r="219" spans="1:28" ht="202.5">
      <c r="A219" s="102"/>
      <c r="B219" s="42" t="str">
        <f>'Matriz legal finca'!$A230</f>
        <v>Eficiencia Energética</v>
      </c>
      <c r="C219" s="43" t="str">
        <f>'Matriz legal finca'!$B230</f>
        <v>6.8.1</v>
      </c>
      <c r="D219" s="44" t="str">
        <f>'Matriz legal finca'!$C230</f>
        <v>La gerencia/administración documenta los tipos de fuentes de energía y la energía utilizada para la producción y procesamiento de productos certificados. 
Esto es aplicable únicamente a la administración de un grupo si los grupos emplean energía para el procesamiento. 
Por favor consulte el SA-G-SD-15 Documento Guía N: Eficiencia Energética</v>
      </c>
      <c r="E219" s="43" t="str">
        <f>'Matriz legal finca'!$D230</f>
        <v>N/A</v>
      </c>
      <c r="F219" s="43" t="s">
        <v>866</v>
      </c>
      <c r="G219" s="43" t="s">
        <v>866</v>
      </c>
      <c r="H219" s="43" t="s">
        <v>875</v>
      </c>
      <c r="I219" s="43" t="s">
        <v>933</v>
      </c>
      <c r="J219" s="128" t="s">
        <v>1790</v>
      </c>
      <c r="K219" s="128" t="s">
        <v>1791</v>
      </c>
      <c r="L219" s="128" t="s">
        <v>1792</v>
      </c>
      <c r="M219" s="128" t="s">
        <v>1793</v>
      </c>
      <c r="N219" s="128" t="s">
        <v>1794</v>
      </c>
      <c r="O219" s="104"/>
      <c r="P219" s="104"/>
      <c r="Q219" s="104"/>
      <c r="R219" s="3"/>
      <c r="S219" s="3"/>
      <c r="T219" s="3"/>
      <c r="U219" s="3"/>
      <c r="V219" s="3"/>
      <c r="W219" s="3"/>
      <c r="X219" s="3"/>
      <c r="Y219" s="3"/>
      <c r="Z219" s="3"/>
      <c r="AA219" s="3"/>
      <c r="AB219" s="3"/>
    </row>
    <row r="220" spans="1:28" ht="202.5">
      <c r="A220" s="102"/>
      <c r="B220" s="42" t="str">
        <f>'Matriz legal finca'!$A231</f>
        <v>Eficiencia Energética</v>
      </c>
      <c r="C220" s="43" t="str">
        <f>'Matriz legal finca'!$B231</f>
        <v>6.8.2</v>
      </c>
      <c r="D220" s="44" t="str">
        <f>'Matriz legal finca'!$C231</f>
        <v>La gerencia establece objetivos para una mayor eficiencia en el uso de energía y para una reducida dependencia de fuentes no renovables de energía. Monitoreo y reporte del avance anualmente.
Para la Administración del Grupo, esto es aplicable si los grupos utilizan energía en el procesamiento.
Indicadores:
• La cantidad de energía renovable y no renovable utilizada, por tipo (por ej. volumen de combustible, KWh de electricidad, cantidad de energía proveniente de biomasa)
• Uso total de energía
• Uso total de energía por kg de producto</v>
      </c>
      <c r="E220" s="43" t="str">
        <f>'Matriz legal finca'!$D231</f>
        <v>N/A</v>
      </c>
      <c r="F220" s="43" t="s">
        <v>866</v>
      </c>
      <c r="G220" s="43" t="s">
        <v>866</v>
      </c>
      <c r="H220" s="43" t="s">
        <v>875</v>
      </c>
      <c r="I220" s="43" t="s">
        <v>954</v>
      </c>
      <c r="J220" s="129" t="s">
        <v>1790</v>
      </c>
      <c r="K220" s="129" t="s">
        <v>1791</v>
      </c>
      <c r="L220" s="129" t="s">
        <v>1792</v>
      </c>
      <c r="M220" s="129" t="s">
        <v>1793</v>
      </c>
      <c r="N220" s="129" t="s">
        <v>1794</v>
      </c>
      <c r="O220" s="104"/>
      <c r="P220" s="104"/>
      <c r="Q220" s="104"/>
      <c r="R220" s="3"/>
      <c r="S220" s="3"/>
      <c r="T220" s="3"/>
      <c r="U220" s="3"/>
      <c r="V220" s="3"/>
      <c r="W220" s="3"/>
      <c r="X220" s="3"/>
      <c r="Y220" s="3"/>
      <c r="Z220" s="3"/>
      <c r="AA220" s="3"/>
      <c r="AB220" s="3"/>
    </row>
    <row r="221" spans="1:28" ht="135">
      <c r="A221" s="102"/>
      <c r="B221" s="42" t="str">
        <f>'Matriz legal finca'!$A232</f>
        <v>Eficiencia Energética</v>
      </c>
      <c r="C221" s="43" t="str">
        <f>'Matriz legal finca'!$B232</f>
        <v>6.8.3 N1</v>
      </c>
      <c r="D221" s="44" t="str">
        <f>'Matriz legal finca'!$C232</f>
        <v>Si se utiliza energía proveniente de biomasa para operaciones de procesamiento y/o uso doméstico, los productores minimizan los efectos directos e indirectos del uso de biomasa en los ecosistemas naturales por medio de acciones como:
• Siembra de árboles para incrementar la disponibilidad de la energía de proveniente de biomasa en o alrededor de la finca
• Cuando se compra biomasa, se buscan fuentes que no estén relacionadas con la destrucción de bosques u otros ecosistemas naturales.</v>
      </c>
      <c r="E221" s="43" t="str">
        <f>'Matriz legal finca'!$D232</f>
        <v>N/A</v>
      </c>
      <c r="F221" s="43" t="s">
        <v>866</v>
      </c>
      <c r="G221" s="43" t="s">
        <v>866</v>
      </c>
      <c r="H221" s="43" t="s">
        <v>875</v>
      </c>
      <c r="I221" s="43" t="s">
        <v>954</v>
      </c>
      <c r="J221" s="128" t="s">
        <v>1795</v>
      </c>
      <c r="K221" s="128" t="s">
        <v>1796</v>
      </c>
      <c r="L221" s="128" t="s">
        <v>1797</v>
      </c>
      <c r="M221" s="128" t="s">
        <v>1798</v>
      </c>
      <c r="N221" s="128" t="s">
        <v>1799</v>
      </c>
      <c r="O221" s="104"/>
      <c r="P221" s="104"/>
      <c r="Q221" s="104"/>
      <c r="R221" s="3"/>
      <c r="S221" s="3"/>
      <c r="T221" s="3"/>
      <c r="U221" s="3"/>
      <c r="V221" s="3"/>
      <c r="W221" s="3"/>
      <c r="X221" s="3"/>
      <c r="Y221" s="3"/>
      <c r="Z221" s="3"/>
      <c r="AA221" s="3"/>
      <c r="AB221" s="3"/>
    </row>
    <row r="222" spans="1:28" ht="216">
      <c r="A222" s="102"/>
      <c r="B222" s="42" t="str">
        <f>'Matriz legal finca'!$A233</f>
        <v>Reducción de Gases de Efecto Invernadero</v>
      </c>
      <c r="C222" s="43" t="str">
        <f>'Matriz legal finca'!$B233</f>
        <v>6.9.1</v>
      </c>
      <c r="D222" s="44" t="str">
        <f>'Matriz legal finca'!$C233</f>
        <v>Los productores documentan las emisiones netas de gases de efecto invernadero (GEI) de las fuentes principales en las operaciones de producción y procesamiento. Esto incluye emisiones del uso de combustibles fósiles electricidad, fertilizantes, desechos, agua residual y de cambio de uso del suelo.
Los productores establecen objetivos de reducción de los GEI, desarrollan e implementan una estrategia para cumplir estos objetivos y anualmente realizan seguimiento a estos objetivos.
Indicadores:
• Las emisiones totales anuales netas de GEI de las fuentes indicadas arriba (toneladas de CO2e)
• Emisiones netas de GEI de las fuentes indicadas arriba por unidad de producto final de la finca (toneladas de CO2e por unidad)
Por favor consulte el SA-G-SD-16 Documento Guía O: Reducciones de Emisiones de GEI</v>
      </c>
      <c r="E222" s="43" t="str">
        <f>'Matriz legal finca'!$D233</f>
        <v>N/A</v>
      </c>
      <c r="F222" s="43" t="s">
        <v>866</v>
      </c>
      <c r="G222" s="43" t="s">
        <v>866</v>
      </c>
      <c r="H222" s="43" t="s">
        <v>875</v>
      </c>
      <c r="I222" s="43" t="s">
        <v>954</v>
      </c>
      <c r="J222" s="129" t="s">
        <v>1800</v>
      </c>
      <c r="K222" s="129" t="s">
        <v>1801</v>
      </c>
      <c r="L222" s="129" t="s">
        <v>1802</v>
      </c>
      <c r="M222" s="129" t="s">
        <v>1803</v>
      </c>
      <c r="N222" s="129" t="s">
        <v>1804</v>
      </c>
      <c r="O222" s="104"/>
      <c r="P222" s="104"/>
      <c r="Q222" s="104"/>
      <c r="R222" s="3"/>
      <c r="S222" s="3"/>
      <c r="T222" s="3"/>
      <c r="U222" s="3"/>
      <c r="V222" s="3"/>
      <c r="W222" s="3"/>
      <c r="X222" s="3"/>
      <c r="Y222" s="3"/>
      <c r="Z222" s="3"/>
      <c r="AA222" s="3"/>
      <c r="AB222" s="3"/>
    </row>
    <row r="223" spans="1:28" ht="81">
      <c r="A223" s="102"/>
      <c r="B223" s="42" t="s">
        <v>1877</v>
      </c>
      <c r="C223" s="170" t="s">
        <v>1878</v>
      </c>
      <c r="D223" s="181" t="s">
        <v>1879</v>
      </c>
      <c r="E223" s="43" t="str">
        <f>'Matriz legal finca'!$D234</f>
        <v>N/A</v>
      </c>
      <c r="F223" s="43" t="s">
        <v>866</v>
      </c>
      <c r="G223" s="43" t="s">
        <v>866</v>
      </c>
      <c r="H223" s="43" t="s">
        <v>953</v>
      </c>
      <c r="I223" s="43" t="s">
        <v>954</v>
      </c>
      <c r="J223" s="129" t="s">
        <v>955</v>
      </c>
      <c r="K223" s="129" t="s">
        <v>956</v>
      </c>
      <c r="L223" s="129" t="s">
        <v>957</v>
      </c>
      <c r="M223" s="129" t="s">
        <v>958</v>
      </c>
      <c r="N223" s="129" t="s">
        <v>959</v>
      </c>
      <c r="O223" s="104"/>
      <c r="P223" s="104"/>
      <c r="Q223" s="104"/>
      <c r="R223" s="3"/>
      <c r="S223" s="3"/>
      <c r="T223" s="3"/>
      <c r="U223" s="3"/>
      <c r="V223" s="3"/>
      <c r="W223" s="3"/>
      <c r="X223" s="3"/>
      <c r="Y223" s="3"/>
      <c r="Z223" s="3"/>
      <c r="AA223" s="3"/>
      <c r="AB223" s="3"/>
    </row>
    <row r="224" spans="1:28" ht="94.5">
      <c r="A224" s="102"/>
      <c r="B224" s="42" t="s">
        <v>1877</v>
      </c>
      <c r="C224" s="170" t="s">
        <v>1880</v>
      </c>
      <c r="D224" s="182" t="s">
        <v>1881</v>
      </c>
      <c r="E224" s="43" t="str">
        <f>'Matriz legal finca'!$D235</f>
        <v>N/A</v>
      </c>
      <c r="F224" s="43" t="s">
        <v>866</v>
      </c>
      <c r="G224" s="43" t="s">
        <v>866</v>
      </c>
      <c r="H224" s="43" t="s">
        <v>960</v>
      </c>
      <c r="I224" s="43" t="s">
        <v>933</v>
      </c>
      <c r="J224" s="128" t="s">
        <v>961</v>
      </c>
      <c r="K224" s="128" t="s">
        <v>962</v>
      </c>
      <c r="L224" s="128" t="s">
        <v>963</v>
      </c>
      <c r="M224" s="128" t="s">
        <v>958</v>
      </c>
      <c r="N224" s="128" t="s">
        <v>959</v>
      </c>
      <c r="O224" s="103"/>
      <c r="P224" s="103"/>
      <c r="Q224" s="103"/>
      <c r="R224" s="2"/>
      <c r="S224" s="2"/>
      <c r="T224" s="2"/>
      <c r="U224" s="2"/>
      <c r="V224" s="2"/>
      <c r="W224" s="2"/>
      <c r="X224" s="2"/>
      <c r="Y224" s="2"/>
      <c r="Z224" s="2"/>
      <c r="AA224" s="2"/>
      <c r="AB224" s="2"/>
    </row>
    <row r="225" spans="1:28" ht="105">
      <c r="A225" s="102"/>
      <c r="B225" s="42" t="s">
        <v>1877</v>
      </c>
      <c r="C225" s="170" t="s">
        <v>1882</v>
      </c>
      <c r="D225" s="182" t="s">
        <v>1883</v>
      </c>
      <c r="E225" s="173" t="s">
        <v>1887</v>
      </c>
      <c r="F225" s="179" t="s">
        <v>883</v>
      </c>
      <c r="G225" s="179" t="s">
        <v>884</v>
      </c>
      <c r="H225" s="179" t="s">
        <v>1266</v>
      </c>
      <c r="I225" s="179" t="s">
        <v>1890</v>
      </c>
      <c r="J225" s="180" t="s">
        <v>1891</v>
      </c>
      <c r="K225" s="180" t="s">
        <v>1892</v>
      </c>
      <c r="L225" s="180" t="s">
        <v>1893</v>
      </c>
      <c r="M225" s="180" t="s">
        <v>1894</v>
      </c>
      <c r="N225" s="180" t="s">
        <v>1895</v>
      </c>
      <c r="O225" s="103"/>
      <c r="P225" s="103"/>
      <c r="Q225" s="103"/>
      <c r="R225" s="2"/>
      <c r="S225" s="2"/>
      <c r="T225" s="2"/>
      <c r="U225" s="2"/>
      <c r="V225" s="2"/>
      <c r="W225" s="2"/>
      <c r="X225" s="2"/>
      <c r="Y225" s="2"/>
      <c r="Z225" s="2"/>
      <c r="AA225" s="2"/>
      <c r="AB225" s="2"/>
    </row>
    <row r="226" spans="1:28" ht="121.5">
      <c r="A226" s="102"/>
      <c r="B226" s="42" t="s">
        <v>1877</v>
      </c>
      <c r="C226" s="170" t="s">
        <v>1885</v>
      </c>
      <c r="D226" s="182" t="s">
        <v>1886</v>
      </c>
      <c r="E226" s="43" t="str">
        <f>'Matriz legal finca'!$D237</f>
        <v>All</v>
      </c>
      <c r="F226" s="43" t="s">
        <v>866</v>
      </c>
      <c r="G226" s="43" t="s">
        <v>866</v>
      </c>
      <c r="H226" s="43" t="s">
        <v>897</v>
      </c>
      <c r="I226" s="43" t="s">
        <v>886</v>
      </c>
      <c r="J226" s="129" t="s">
        <v>892</v>
      </c>
      <c r="K226" s="129" t="s">
        <v>893</v>
      </c>
      <c r="L226" s="129" t="s">
        <v>894</v>
      </c>
      <c r="M226" s="129" t="s">
        <v>895</v>
      </c>
      <c r="N226" s="129" t="s">
        <v>1896</v>
      </c>
      <c r="O226" s="103"/>
      <c r="P226" s="103"/>
      <c r="Q226" s="103"/>
      <c r="R226" s="2"/>
      <c r="S226" s="2"/>
      <c r="T226" s="2"/>
      <c r="U226" s="2"/>
      <c r="V226" s="2"/>
      <c r="W226" s="2"/>
      <c r="X226" s="2"/>
      <c r="Y226" s="2"/>
      <c r="Z226" s="2"/>
      <c r="AA226" s="2"/>
      <c r="AB226" s="2"/>
    </row>
    <row r="227" spans="1:28" ht="15.75" customHeight="1">
      <c r="A227" s="2"/>
      <c r="B227" s="2"/>
      <c r="C227" s="2"/>
      <c r="D227" s="1"/>
      <c r="E227" s="2"/>
      <c r="F227" s="2"/>
      <c r="G227" s="2"/>
      <c r="H227" s="2"/>
      <c r="I227" s="2"/>
      <c r="J227" s="103"/>
      <c r="K227" s="103"/>
      <c r="L227" s="103"/>
      <c r="M227" s="104"/>
      <c r="N227" s="104"/>
      <c r="O227" s="103"/>
      <c r="P227" s="103"/>
      <c r="Q227" s="103"/>
      <c r="R227" s="2"/>
      <c r="S227" s="2"/>
      <c r="T227" s="2"/>
      <c r="U227" s="2"/>
      <c r="V227" s="2"/>
      <c r="W227" s="2"/>
      <c r="X227" s="2"/>
      <c r="Y227" s="2"/>
      <c r="Z227" s="2"/>
      <c r="AA227" s="2"/>
      <c r="AB227" s="2"/>
    </row>
    <row r="228" spans="1:28" ht="15.75" customHeight="1">
      <c r="A228" s="2"/>
      <c r="B228" s="2"/>
      <c r="C228" s="2"/>
      <c r="D228" s="1"/>
      <c r="E228" s="2"/>
      <c r="F228" s="2"/>
      <c r="G228" s="2"/>
      <c r="H228" s="2"/>
      <c r="I228" s="2"/>
      <c r="J228" s="103"/>
      <c r="K228" s="103"/>
      <c r="L228" s="103"/>
      <c r="M228" s="104"/>
      <c r="N228" s="104"/>
      <c r="O228" s="103"/>
      <c r="P228" s="103"/>
      <c r="Q228" s="103"/>
      <c r="R228" s="2"/>
      <c r="S228" s="2"/>
      <c r="T228" s="2"/>
      <c r="U228" s="2"/>
      <c r="V228" s="2"/>
      <c r="W228" s="2"/>
      <c r="X228" s="2"/>
      <c r="Y228" s="2"/>
      <c r="Z228" s="2"/>
      <c r="AA228" s="2"/>
      <c r="AB228" s="2"/>
    </row>
    <row r="229" spans="1:28" ht="15.75" customHeight="1">
      <c r="A229" s="2"/>
      <c r="B229" s="2"/>
      <c r="C229" s="2"/>
      <c r="D229" s="1"/>
      <c r="E229" s="2"/>
      <c r="F229" s="2"/>
      <c r="G229" s="2"/>
      <c r="H229" s="2"/>
      <c r="I229" s="2"/>
      <c r="J229" s="103"/>
      <c r="K229" s="103"/>
      <c r="L229" s="103"/>
      <c r="M229" s="104"/>
      <c r="N229" s="104"/>
      <c r="O229" s="103"/>
      <c r="P229" s="103"/>
      <c r="Q229" s="103"/>
      <c r="R229" s="2"/>
      <c r="S229" s="2"/>
      <c r="T229" s="2"/>
      <c r="U229" s="2"/>
      <c r="V229" s="2"/>
      <c r="W229" s="2"/>
      <c r="X229" s="2"/>
      <c r="Y229" s="2"/>
      <c r="Z229" s="2"/>
      <c r="AA229" s="2"/>
      <c r="AB229" s="2"/>
    </row>
    <row r="230" spans="1:28" ht="15.75" customHeight="1">
      <c r="A230" s="2"/>
      <c r="B230" s="2"/>
      <c r="C230" s="2"/>
      <c r="D230" s="1"/>
      <c r="E230" s="2"/>
      <c r="F230" s="2"/>
      <c r="G230" s="2"/>
      <c r="H230" s="2"/>
      <c r="I230" s="2"/>
      <c r="J230" s="103"/>
      <c r="K230" s="103"/>
      <c r="L230" s="103"/>
      <c r="M230" s="104"/>
      <c r="N230" s="104"/>
      <c r="O230" s="103"/>
      <c r="P230" s="103"/>
      <c r="Q230" s="103"/>
      <c r="R230" s="2"/>
      <c r="S230" s="2"/>
      <c r="T230" s="2"/>
      <c r="U230" s="2"/>
      <c r="V230" s="2"/>
      <c r="W230" s="2"/>
      <c r="X230" s="2"/>
      <c r="Y230" s="2"/>
      <c r="Z230" s="2"/>
      <c r="AA230" s="2"/>
      <c r="AB230" s="2"/>
    </row>
    <row r="231" spans="1:28" ht="15.75" customHeight="1">
      <c r="A231" s="2"/>
      <c r="B231" s="2"/>
      <c r="C231" s="2"/>
      <c r="D231" s="1"/>
      <c r="E231" s="2"/>
      <c r="F231" s="2"/>
      <c r="G231" s="2"/>
      <c r="H231" s="2"/>
      <c r="I231" s="2"/>
      <c r="J231" s="103"/>
      <c r="K231" s="103"/>
      <c r="L231" s="103"/>
      <c r="M231" s="104"/>
      <c r="N231" s="104"/>
      <c r="O231" s="103"/>
      <c r="P231" s="103"/>
      <c r="Q231" s="103"/>
      <c r="R231" s="2"/>
      <c r="S231" s="2"/>
      <c r="T231" s="2"/>
      <c r="U231" s="2"/>
      <c r="V231" s="2"/>
      <c r="W231" s="2"/>
      <c r="X231" s="2"/>
      <c r="Y231" s="2"/>
      <c r="Z231" s="2"/>
      <c r="AA231" s="2"/>
      <c r="AB231" s="2"/>
    </row>
    <row r="232" spans="1:28" ht="15.75" customHeight="1">
      <c r="A232" s="2"/>
      <c r="B232" s="2"/>
      <c r="C232" s="2"/>
      <c r="D232" s="1"/>
      <c r="E232" s="2"/>
      <c r="F232" s="2"/>
      <c r="G232" s="2"/>
      <c r="H232" s="2"/>
      <c r="I232" s="2"/>
      <c r="J232" s="103"/>
      <c r="K232" s="103"/>
      <c r="L232" s="103"/>
      <c r="M232" s="104"/>
      <c r="N232" s="104"/>
      <c r="O232" s="103"/>
      <c r="P232" s="103"/>
      <c r="Q232" s="103"/>
      <c r="R232" s="2"/>
      <c r="S232" s="2"/>
      <c r="T232" s="2"/>
      <c r="U232" s="2"/>
      <c r="V232" s="2"/>
      <c r="W232" s="2"/>
      <c r="X232" s="2"/>
      <c r="Y232" s="2"/>
      <c r="Z232" s="2"/>
      <c r="AA232" s="2"/>
      <c r="AB232" s="2"/>
    </row>
    <row r="233" spans="1:28" ht="15.75" customHeight="1">
      <c r="A233" s="2"/>
      <c r="B233" s="2"/>
      <c r="C233" s="2"/>
      <c r="D233" s="1"/>
      <c r="E233" s="2"/>
      <c r="F233" s="2"/>
      <c r="G233" s="2"/>
      <c r="H233" s="2"/>
      <c r="I233" s="2"/>
      <c r="J233" s="103"/>
      <c r="K233" s="103"/>
      <c r="L233" s="103"/>
      <c r="M233" s="104"/>
      <c r="N233" s="104"/>
      <c r="O233" s="103"/>
      <c r="P233" s="103"/>
      <c r="Q233" s="103"/>
      <c r="R233" s="2"/>
      <c r="S233" s="2"/>
      <c r="T233" s="2"/>
      <c r="U233" s="2"/>
      <c r="V233" s="2"/>
      <c r="W233" s="2"/>
      <c r="X233" s="2"/>
      <c r="Y233" s="2"/>
      <c r="Z233" s="2"/>
      <c r="AA233" s="2"/>
      <c r="AB233" s="2"/>
    </row>
    <row r="234" spans="1:28" ht="15.75" customHeight="1">
      <c r="A234" s="2"/>
      <c r="B234" s="2"/>
      <c r="C234" s="2"/>
      <c r="D234" s="1"/>
      <c r="E234" s="2"/>
      <c r="F234" s="2"/>
      <c r="G234" s="2"/>
      <c r="H234" s="2"/>
      <c r="I234" s="2"/>
      <c r="J234" s="103"/>
      <c r="K234" s="103"/>
      <c r="L234" s="103"/>
      <c r="M234" s="104"/>
      <c r="N234" s="104"/>
      <c r="O234" s="103"/>
      <c r="P234" s="103"/>
      <c r="Q234" s="103"/>
      <c r="R234" s="2"/>
      <c r="S234" s="2"/>
      <c r="T234" s="2"/>
      <c r="U234" s="2"/>
      <c r="V234" s="2"/>
      <c r="W234" s="2"/>
      <c r="X234" s="2"/>
      <c r="Y234" s="2"/>
      <c r="Z234" s="2"/>
      <c r="AA234" s="2"/>
      <c r="AB234" s="2"/>
    </row>
    <row r="235" spans="1:28" ht="15.75" customHeight="1">
      <c r="A235" s="2"/>
      <c r="B235" s="2"/>
      <c r="C235" s="2"/>
      <c r="D235" s="1"/>
      <c r="E235" s="2"/>
      <c r="F235" s="2"/>
      <c r="G235" s="2"/>
      <c r="H235" s="2"/>
      <c r="I235" s="2"/>
      <c r="J235" s="103"/>
      <c r="K235" s="103"/>
      <c r="L235" s="103"/>
      <c r="M235" s="104"/>
      <c r="N235" s="104"/>
      <c r="O235" s="103"/>
      <c r="P235" s="103"/>
      <c r="Q235" s="103"/>
      <c r="R235" s="2"/>
      <c r="S235" s="2"/>
      <c r="T235" s="2"/>
      <c r="U235" s="2"/>
      <c r="V235" s="2"/>
      <c r="W235" s="2"/>
      <c r="X235" s="2"/>
      <c r="Y235" s="2"/>
      <c r="Z235" s="2"/>
      <c r="AA235" s="2"/>
      <c r="AB235" s="2"/>
    </row>
    <row r="236" spans="1:28" ht="15.75" customHeight="1">
      <c r="A236" s="2"/>
      <c r="B236" s="2"/>
      <c r="C236" s="2"/>
      <c r="D236" s="1"/>
      <c r="E236" s="2"/>
      <c r="F236" s="2"/>
      <c r="G236" s="2"/>
      <c r="H236" s="2"/>
      <c r="I236" s="2"/>
      <c r="J236" s="103"/>
      <c r="K236" s="103"/>
      <c r="L236" s="103"/>
      <c r="M236" s="104"/>
      <c r="N236" s="104"/>
      <c r="O236" s="103"/>
      <c r="P236" s="103"/>
      <c r="Q236" s="103"/>
      <c r="R236" s="2"/>
      <c r="S236" s="2"/>
      <c r="T236" s="2"/>
      <c r="U236" s="2"/>
      <c r="V236" s="2"/>
      <c r="W236" s="2"/>
      <c r="X236" s="2"/>
      <c r="Y236" s="2"/>
      <c r="Z236" s="2"/>
      <c r="AA236" s="2"/>
      <c r="AB236" s="2"/>
    </row>
    <row r="237" spans="1:28" ht="15.75" customHeight="1">
      <c r="A237" s="2"/>
      <c r="B237" s="2"/>
      <c r="C237" s="2"/>
      <c r="D237" s="1"/>
      <c r="E237" s="2"/>
      <c r="F237" s="2"/>
      <c r="G237" s="2"/>
      <c r="H237" s="2"/>
      <c r="I237" s="2"/>
      <c r="J237" s="103"/>
      <c r="K237" s="103"/>
      <c r="L237" s="103"/>
      <c r="M237" s="104"/>
      <c r="N237" s="104"/>
      <c r="O237" s="103"/>
      <c r="P237" s="103"/>
      <c r="Q237" s="103"/>
      <c r="R237" s="2"/>
      <c r="S237" s="2"/>
      <c r="T237" s="2"/>
      <c r="U237" s="2"/>
      <c r="V237" s="2"/>
      <c r="W237" s="2"/>
      <c r="X237" s="2"/>
      <c r="Y237" s="2"/>
      <c r="Z237" s="2"/>
      <c r="AA237" s="2"/>
      <c r="AB237" s="2"/>
    </row>
    <row r="238" spans="1:28" ht="15.75" customHeight="1">
      <c r="A238" s="2"/>
      <c r="B238" s="2"/>
      <c r="C238" s="2"/>
      <c r="D238" s="1"/>
      <c r="E238" s="2"/>
      <c r="F238" s="2"/>
      <c r="G238" s="2"/>
      <c r="H238" s="2"/>
      <c r="I238" s="2"/>
      <c r="J238" s="103"/>
      <c r="K238" s="103"/>
      <c r="L238" s="103"/>
      <c r="M238" s="104"/>
      <c r="N238" s="104"/>
      <c r="O238" s="103"/>
      <c r="P238" s="103"/>
      <c r="Q238" s="103"/>
      <c r="R238" s="2"/>
      <c r="S238" s="2"/>
      <c r="T238" s="2"/>
      <c r="U238" s="2"/>
      <c r="V238" s="2"/>
      <c r="W238" s="2"/>
      <c r="X238" s="2"/>
      <c r="Y238" s="2"/>
      <c r="Z238" s="2"/>
      <c r="AA238" s="2"/>
      <c r="AB238" s="2"/>
    </row>
    <row r="239" spans="1:28" ht="15.75" customHeight="1">
      <c r="A239" s="2"/>
      <c r="B239" s="2"/>
      <c r="C239" s="2"/>
      <c r="D239" s="1"/>
      <c r="E239" s="2"/>
      <c r="F239" s="2"/>
      <c r="G239" s="2"/>
      <c r="H239" s="2"/>
      <c r="I239" s="2"/>
      <c r="J239" s="103"/>
      <c r="K239" s="103"/>
      <c r="L239" s="103"/>
      <c r="M239" s="104"/>
      <c r="N239" s="104"/>
      <c r="O239" s="103"/>
      <c r="P239" s="103"/>
      <c r="Q239" s="103"/>
      <c r="R239" s="2"/>
      <c r="S239" s="2"/>
      <c r="T239" s="2"/>
      <c r="U239" s="2"/>
      <c r="V239" s="2"/>
      <c r="W239" s="2"/>
      <c r="X239" s="2"/>
      <c r="Y239" s="2"/>
      <c r="Z239" s="2"/>
      <c r="AA239" s="2"/>
      <c r="AB239" s="2"/>
    </row>
    <row r="240" spans="1:28" ht="15.75" customHeight="1">
      <c r="A240" s="2"/>
      <c r="B240" s="2"/>
      <c r="C240" s="2"/>
      <c r="D240" s="1"/>
      <c r="E240" s="2"/>
      <c r="F240" s="2"/>
      <c r="G240" s="2"/>
      <c r="H240" s="2"/>
      <c r="I240" s="2"/>
      <c r="J240" s="103"/>
      <c r="K240" s="103"/>
      <c r="L240" s="103"/>
      <c r="M240" s="104"/>
      <c r="N240" s="104"/>
      <c r="O240" s="103"/>
      <c r="P240" s="103"/>
      <c r="Q240" s="103"/>
      <c r="R240" s="2"/>
      <c r="S240" s="2"/>
      <c r="T240" s="2"/>
      <c r="U240" s="2"/>
      <c r="V240" s="2"/>
      <c r="W240" s="2"/>
      <c r="X240" s="2"/>
      <c r="Y240" s="2"/>
      <c r="Z240" s="2"/>
      <c r="AA240" s="2"/>
      <c r="AB240" s="2"/>
    </row>
    <row r="241" spans="1:28" ht="15.75" customHeight="1">
      <c r="A241" s="2"/>
      <c r="B241" s="2"/>
      <c r="C241" s="2"/>
      <c r="D241" s="1"/>
      <c r="E241" s="2"/>
      <c r="F241" s="2"/>
      <c r="G241" s="2"/>
      <c r="H241" s="2"/>
      <c r="I241" s="2"/>
      <c r="J241" s="103"/>
      <c r="K241" s="103"/>
      <c r="L241" s="103"/>
      <c r="M241" s="104"/>
      <c r="N241" s="104"/>
      <c r="O241" s="103"/>
      <c r="P241" s="103"/>
      <c r="Q241" s="103"/>
      <c r="R241" s="2"/>
      <c r="S241" s="2"/>
      <c r="T241" s="2"/>
      <c r="U241" s="2"/>
      <c r="V241" s="2"/>
      <c r="W241" s="2"/>
      <c r="X241" s="2"/>
      <c r="Y241" s="2"/>
      <c r="Z241" s="2"/>
      <c r="AA241" s="2"/>
      <c r="AB241" s="2"/>
    </row>
    <row r="242" spans="1:28" ht="15.75" customHeight="1">
      <c r="A242" s="2"/>
      <c r="B242" s="2"/>
      <c r="C242" s="2"/>
      <c r="D242" s="1"/>
      <c r="E242" s="2"/>
      <c r="F242" s="2"/>
      <c r="G242" s="2"/>
      <c r="H242" s="2"/>
      <c r="I242" s="2"/>
      <c r="J242" s="103"/>
      <c r="K242" s="103"/>
      <c r="L242" s="103"/>
      <c r="M242" s="104"/>
      <c r="N242" s="104"/>
      <c r="O242" s="103"/>
      <c r="P242" s="103"/>
      <c r="Q242" s="103"/>
      <c r="R242" s="2"/>
      <c r="S242" s="2"/>
      <c r="T242" s="2"/>
      <c r="U242" s="2"/>
      <c r="V242" s="2"/>
      <c r="W242" s="2"/>
      <c r="X242" s="2"/>
      <c r="Y242" s="2"/>
      <c r="Z242" s="2"/>
      <c r="AA242" s="2"/>
      <c r="AB242" s="2"/>
    </row>
    <row r="243" spans="1:28" ht="15.75" customHeight="1">
      <c r="A243" s="2"/>
      <c r="B243" s="2"/>
      <c r="C243" s="2"/>
      <c r="D243" s="1"/>
      <c r="E243" s="2"/>
      <c r="F243" s="2"/>
      <c r="G243" s="2"/>
      <c r="H243" s="2"/>
      <c r="I243" s="2"/>
      <c r="J243" s="103"/>
      <c r="K243" s="103"/>
      <c r="L243" s="103"/>
      <c r="M243" s="104"/>
      <c r="N243" s="104"/>
      <c r="O243" s="103"/>
      <c r="P243" s="103"/>
      <c r="Q243" s="103"/>
      <c r="R243" s="2"/>
      <c r="S243" s="2"/>
      <c r="T243" s="2"/>
      <c r="U243" s="2"/>
      <c r="V243" s="2"/>
      <c r="W243" s="2"/>
      <c r="X243" s="2"/>
      <c r="Y243" s="2"/>
      <c r="Z243" s="2"/>
      <c r="AA243" s="2"/>
      <c r="AB243" s="2"/>
    </row>
    <row r="244" spans="1:28" ht="15.75" customHeight="1">
      <c r="A244" s="2"/>
      <c r="B244" s="2"/>
      <c r="C244" s="2"/>
      <c r="D244" s="1"/>
      <c r="E244" s="2"/>
      <c r="F244" s="2"/>
      <c r="G244" s="2"/>
      <c r="H244" s="2"/>
      <c r="I244" s="2"/>
      <c r="J244" s="103"/>
      <c r="K244" s="103"/>
      <c r="L244" s="103"/>
      <c r="M244" s="104"/>
      <c r="N244" s="104"/>
      <c r="O244" s="103"/>
      <c r="P244" s="103"/>
      <c r="Q244" s="103"/>
      <c r="R244" s="2"/>
      <c r="S244" s="2"/>
      <c r="T244" s="2"/>
      <c r="U244" s="2"/>
      <c r="V244" s="2"/>
      <c r="W244" s="2"/>
      <c r="X244" s="2"/>
      <c r="Y244" s="2"/>
      <c r="Z244" s="2"/>
      <c r="AA244" s="2"/>
      <c r="AB244" s="2"/>
    </row>
    <row r="245" spans="1:28" ht="15.75" customHeight="1">
      <c r="A245" s="2"/>
      <c r="B245" s="2"/>
      <c r="C245" s="2"/>
      <c r="D245" s="1"/>
      <c r="E245" s="2"/>
      <c r="F245" s="2"/>
      <c r="G245" s="2"/>
      <c r="H245" s="2"/>
      <c r="I245" s="2"/>
      <c r="J245" s="103"/>
      <c r="K245" s="103"/>
      <c r="L245" s="103"/>
      <c r="M245" s="104"/>
      <c r="N245" s="104"/>
      <c r="O245" s="103"/>
      <c r="P245" s="103"/>
      <c r="Q245" s="103"/>
      <c r="R245" s="2"/>
      <c r="S245" s="2"/>
      <c r="T245" s="2"/>
      <c r="U245" s="2"/>
      <c r="V245" s="2"/>
      <c r="W245" s="2"/>
      <c r="X245" s="2"/>
      <c r="Y245" s="2"/>
      <c r="Z245" s="2"/>
      <c r="AA245" s="2"/>
      <c r="AB245" s="2"/>
    </row>
    <row r="246" spans="1:28" ht="15.75" customHeight="1">
      <c r="A246" s="2"/>
      <c r="B246" s="2"/>
      <c r="C246" s="2"/>
      <c r="D246" s="1"/>
      <c r="E246" s="2"/>
      <c r="F246" s="2"/>
      <c r="G246" s="2"/>
      <c r="H246" s="2"/>
      <c r="I246" s="2"/>
      <c r="J246" s="103"/>
      <c r="K246" s="103"/>
      <c r="L246" s="103"/>
      <c r="M246" s="104"/>
      <c r="N246" s="104"/>
      <c r="O246" s="103"/>
      <c r="P246" s="103"/>
      <c r="Q246" s="103"/>
      <c r="R246" s="2"/>
      <c r="S246" s="2"/>
      <c r="T246" s="2"/>
      <c r="U246" s="2"/>
      <c r="V246" s="2"/>
      <c r="W246" s="2"/>
      <c r="X246" s="2"/>
      <c r="Y246" s="2"/>
      <c r="Z246" s="2"/>
      <c r="AA246" s="2"/>
      <c r="AB246" s="2"/>
    </row>
    <row r="247" spans="1:28" ht="15.75" customHeight="1">
      <c r="A247" s="2"/>
      <c r="B247" s="2"/>
      <c r="C247" s="2"/>
      <c r="D247" s="1"/>
      <c r="E247" s="2"/>
      <c r="F247" s="2"/>
      <c r="G247" s="2"/>
      <c r="H247" s="2"/>
      <c r="I247" s="2"/>
      <c r="J247" s="103"/>
      <c r="K247" s="103"/>
      <c r="L247" s="103"/>
      <c r="M247" s="104"/>
      <c r="N247" s="104"/>
      <c r="O247" s="103"/>
      <c r="P247" s="103"/>
      <c r="Q247" s="103"/>
      <c r="R247" s="2"/>
      <c r="S247" s="2"/>
      <c r="T247" s="2"/>
      <c r="U247" s="2"/>
      <c r="V247" s="2"/>
      <c r="W247" s="2"/>
      <c r="X247" s="2"/>
      <c r="Y247" s="2"/>
      <c r="Z247" s="2"/>
      <c r="AA247" s="2"/>
      <c r="AB247" s="2"/>
    </row>
    <row r="248" spans="1:28" ht="15.75" customHeight="1">
      <c r="A248" s="2"/>
      <c r="B248" s="2"/>
      <c r="C248" s="2"/>
      <c r="D248" s="1"/>
      <c r="E248" s="2"/>
      <c r="F248" s="2"/>
      <c r="G248" s="2"/>
      <c r="H248" s="2"/>
      <c r="I248" s="2"/>
      <c r="J248" s="103"/>
      <c r="K248" s="103"/>
      <c r="L248" s="103"/>
      <c r="M248" s="104"/>
      <c r="N248" s="104"/>
      <c r="O248" s="103"/>
      <c r="P248" s="103"/>
      <c r="Q248" s="103"/>
      <c r="R248" s="2"/>
      <c r="S248" s="2"/>
      <c r="T248" s="2"/>
      <c r="U248" s="2"/>
      <c r="V248" s="2"/>
      <c r="W248" s="2"/>
      <c r="X248" s="2"/>
      <c r="Y248" s="2"/>
      <c r="Z248" s="2"/>
      <c r="AA248" s="2"/>
      <c r="AB248" s="2"/>
    </row>
    <row r="249" spans="1:28" ht="15.75" customHeight="1">
      <c r="A249" s="2"/>
      <c r="B249" s="2"/>
      <c r="C249" s="2"/>
      <c r="D249" s="1"/>
      <c r="E249" s="2"/>
      <c r="F249" s="2"/>
      <c r="G249" s="2"/>
      <c r="H249" s="2"/>
      <c r="I249" s="2"/>
      <c r="J249" s="103"/>
      <c r="K249" s="103"/>
      <c r="L249" s="103"/>
      <c r="M249" s="104"/>
      <c r="N249" s="104"/>
      <c r="O249" s="103"/>
      <c r="P249" s="103"/>
      <c r="Q249" s="103"/>
      <c r="R249" s="2"/>
      <c r="S249" s="2"/>
      <c r="T249" s="2"/>
      <c r="U249" s="2"/>
      <c r="V249" s="2"/>
      <c r="W249" s="2"/>
      <c r="X249" s="2"/>
      <c r="Y249" s="2"/>
      <c r="Z249" s="2"/>
      <c r="AA249" s="2"/>
      <c r="AB249" s="2"/>
    </row>
    <row r="250" spans="1:28" ht="15.75" customHeight="1">
      <c r="A250" s="2"/>
      <c r="B250" s="2"/>
      <c r="C250" s="2"/>
      <c r="D250" s="1"/>
      <c r="E250" s="2"/>
      <c r="F250" s="2"/>
      <c r="G250" s="2"/>
      <c r="H250" s="2"/>
      <c r="I250" s="2"/>
      <c r="J250" s="103"/>
      <c r="K250" s="103"/>
      <c r="L250" s="103"/>
      <c r="M250" s="104"/>
      <c r="N250" s="104"/>
      <c r="O250" s="103"/>
      <c r="P250" s="103"/>
      <c r="Q250" s="103"/>
      <c r="R250" s="2"/>
      <c r="S250" s="2"/>
      <c r="T250" s="2"/>
      <c r="U250" s="2"/>
      <c r="V250" s="2"/>
      <c r="W250" s="2"/>
      <c r="X250" s="2"/>
      <c r="Y250" s="2"/>
      <c r="Z250" s="2"/>
      <c r="AA250" s="2"/>
      <c r="AB250" s="2"/>
    </row>
    <row r="251" spans="1:28" ht="15.75" customHeight="1">
      <c r="A251" s="2"/>
      <c r="B251" s="2"/>
      <c r="C251" s="2"/>
      <c r="D251" s="1"/>
      <c r="E251" s="2"/>
      <c r="F251" s="2"/>
      <c r="G251" s="2"/>
      <c r="H251" s="2"/>
      <c r="I251" s="2"/>
      <c r="J251" s="103"/>
      <c r="K251" s="103"/>
      <c r="L251" s="103"/>
      <c r="M251" s="104"/>
      <c r="N251" s="104"/>
      <c r="O251" s="103"/>
      <c r="P251" s="103"/>
      <c r="Q251" s="103"/>
      <c r="R251" s="2"/>
      <c r="S251" s="2"/>
      <c r="T251" s="2"/>
      <c r="U251" s="2"/>
      <c r="V251" s="2"/>
      <c r="W251" s="2"/>
      <c r="X251" s="2"/>
      <c r="Y251" s="2"/>
      <c r="Z251" s="2"/>
      <c r="AA251" s="2"/>
      <c r="AB251" s="2"/>
    </row>
    <row r="252" spans="1:28" ht="15.75" customHeight="1">
      <c r="A252" s="2"/>
      <c r="B252" s="2"/>
      <c r="C252" s="2"/>
      <c r="D252" s="1"/>
      <c r="E252" s="2"/>
      <c r="F252" s="2"/>
      <c r="G252" s="2"/>
      <c r="H252" s="2"/>
      <c r="I252" s="2"/>
      <c r="J252" s="103"/>
      <c r="K252" s="103"/>
      <c r="L252" s="103"/>
      <c r="M252" s="104"/>
      <c r="N252" s="104"/>
      <c r="O252" s="103"/>
      <c r="P252" s="103"/>
      <c r="Q252" s="103"/>
      <c r="R252" s="2"/>
      <c r="S252" s="2"/>
      <c r="T252" s="2"/>
      <c r="U252" s="2"/>
      <c r="V252" s="2"/>
      <c r="W252" s="2"/>
      <c r="X252" s="2"/>
      <c r="Y252" s="2"/>
      <c r="Z252" s="2"/>
      <c r="AA252" s="2"/>
      <c r="AB252" s="2"/>
    </row>
    <row r="253" spans="1:28" ht="15.75" customHeight="1">
      <c r="A253" s="2"/>
      <c r="B253" s="2"/>
      <c r="C253" s="2"/>
      <c r="D253" s="1"/>
      <c r="E253" s="2"/>
      <c r="F253" s="2"/>
      <c r="G253" s="2"/>
      <c r="H253" s="2"/>
      <c r="I253" s="2"/>
      <c r="J253" s="103"/>
      <c r="K253" s="103"/>
      <c r="L253" s="103"/>
      <c r="M253" s="104"/>
      <c r="N253" s="104"/>
      <c r="O253" s="103"/>
      <c r="P253" s="103"/>
      <c r="Q253" s="103"/>
      <c r="R253" s="2"/>
      <c r="S253" s="2"/>
      <c r="T253" s="2"/>
      <c r="U253" s="2"/>
      <c r="V253" s="2"/>
      <c r="W253" s="2"/>
      <c r="X253" s="2"/>
      <c r="Y253" s="2"/>
      <c r="Z253" s="2"/>
      <c r="AA253" s="2"/>
      <c r="AB253" s="2"/>
    </row>
    <row r="254" spans="1:28" ht="15.75" customHeight="1">
      <c r="A254" s="2"/>
      <c r="B254" s="2"/>
      <c r="C254" s="2"/>
      <c r="D254" s="1"/>
      <c r="E254" s="2"/>
      <c r="F254" s="2"/>
      <c r="G254" s="2"/>
      <c r="H254" s="2"/>
      <c r="I254" s="2"/>
      <c r="J254" s="103"/>
      <c r="K254" s="103"/>
      <c r="L254" s="103"/>
      <c r="M254" s="104"/>
      <c r="N254" s="104"/>
      <c r="O254" s="103"/>
      <c r="P254" s="103"/>
      <c r="Q254" s="103"/>
      <c r="R254" s="2"/>
      <c r="S254" s="2"/>
      <c r="T254" s="2"/>
      <c r="U254" s="2"/>
      <c r="V254" s="2"/>
      <c r="W254" s="2"/>
      <c r="X254" s="2"/>
      <c r="Y254" s="2"/>
      <c r="Z254" s="2"/>
      <c r="AA254" s="2"/>
      <c r="AB254" s="2"/>
    </row>
    <row r="255" spans="1:28" ht="15.75" customHeight="1">
      <c r="A255" s="2"/>
      <c r="B255" s="2"/>
      <c r="C255" s="2"/>
      <c r="D255" s="1"/>
      <c r="E255" s="2"/>
      <c r="F255" s="2"/>
      <c r="G255" s="2"/>
      <c r="H255" s="2"/>
      <c r="I255" s="2"/>
      <c r="J255" s="103"/>
      <c r="K255" s="103"/>
      <c r="L255" s="103"/>
      <c r="M255" s="104"/>
      <c r="N255" s="104"/>
      <c r="O255" s="103"/>
      <c r="P255" s="103"/>
      <c r="Q255" s="103"/>
      <c r="R255" s="2"/>
      <c r="S255" s="2"/>
      <c r="T255" s="2"/>
      <c r="U255" s="2"/>
      <c r="V255" s="2"/>
      <c r="W255" s="2"/>
      <c r="X255" s="2"/>
      <c r="Y255" s="2"/>
      <c r="Z255" s="2"/>
      <c r="AA255" s="2"/>
      <c r="AB255" s="2"/>
    </row>
    <row r="256" spans="1:28" ht="15.75" customHeight="1">
      <c r="A256" s="2"/>
      <c r="B256" s="2"/>
      <c r="C256" s="2"/>
      <c r="D256" s="1"/>
      <c r="E256" s="2"/>
      <c r="F256" s="2"/>
      <c r="G256" s="2"/>
      <c r="H256" s="2"/>
      <c r="I256" s="2"/>
      <c r="J256" s="103"/>
      <c r="K256" s="103"/>
      <c r="L256" s="103"/>
      <c r="M256" s="104"/>
      <c r="N256" s="104"/>
      <c r="O256" s="103"/>
      <c r="P256" s="103"/>
      <c r="Q256" s="103"/>
      <c r="R256" s="2"/>
      <c r="S256" s="2"/>
      <c r="T256" s="2"/>
      <c r="U256" s="2"/>
      <c r="V256" s="2"/>
      <c r="W256" s="2"/>
      <c r="X256" s="2"/>
      <c r="Y256" s="2"/>
      <c r="Z256" s="2"/>
      <c r="AA256" s="2"/>
      <c r="AB256" s="2"/>
    </row>
    <row r="257" spans="1:28" ht="15.75" customHeight="1">
      <c r="A257" s="2"/>
      <c r="B257" s="2"/>
      <c r="C257" s="2"/>
      <c r="D257" s="1"/>
      <c r="E257" s="2"/>
      <c r="F257" s="2"/>
      <c r="G257" s="2"/>
      <c r="H257" s="2"/>
      <c r="I257" s="2"/>
      <c r="J257" s="103"/>
      <c r="K257" s="103"/>
      <c r="L257" s="103"/>
      <c r="M257" s="104"/>
      <c r="N257" s="104"/>
      <c r="O257" s="103"/>
      <c r="P257" s="103"/>
      <c r="Q257" s="103"/>
      <c r="R257" s="2"/>
      <c r="S257" s="2"/>
      <c r="T257" s="2"/>
      <c r="U257" s="2"/>
      <c r="V257" s="2"/>
      <c r="W257" s="2"/>
      <c r="X257" s="2"/>
      <c r="Y257" s="2"/>
      <c r="Z257" s="2"/>
      <c r="AA257" s="2"/>
      <c r="AB257" s="2"/>
    </row>
    <row r="258" spans="1:28" ht="15.75" customHeight="1">
      <c r="A258" s="2"/>
      <c r="B258" s="2"/>
      <c r="C258" s="2"/>
      <c r="D258" s="1"/>
      <c r="E258" s="2"/>
      <c r="F258" s="2"/>
      <c r="G258" s="2"/>
      <c r="H258" s="2"/>
      <c r="I258" s="2"/>
      <c r="J258" s="103"/>
      <c r="K258" s="103"/>
      <c r="L258" s="103"/>
      <c r="M258" s="104"/>
      <c r="N258" s="104"/>
      <c r="O258" s="103"/>
      <c r="P258" s="103"/>
      <c r="Q258" s="103"/>
      <c r="R258" s="2"/>
      <c r="S258" s="2"/>
      <c r="T258" s="2"/>
      <c r="U258" s="2"/>
      <c r="V258" s="2"/>
      <c r="W258" s="2"/>
      <c r="X258" s="2"/>
      <c r="Y258" s="2"/>
      <c r="Z258" s="2"/>
      <c r="AA258" s="2"/>
      <c r="AB258" s="2"/>
    </row>
    <row r="259" spans="1:28" ht="15.75" customHeight="1">
      <c r="A259" s="2"/>
      <c r="B259" s="2"/>
      <c r="C259" s="2"/>
      <c r="D259" s="1"/>
      <c r="E259" s="2"/>
      <c r="F259" s="2"/>
      <c r="G259" s="2"/>
      <c r="H259" s="2"/>
      <c r="I259" s="2"/>
      <c r="J259" s="103"/>
      <c r="K259" s="103"/>
      <c r="L259" s="103"/>
      <c r="M259" s="104"/>
      <c r="N259" s="104"/>
      <c r="O259" s="103"/>
      <c r="P259" s="103"/>
      <c r="Q259" s="103"/>
      <c r="R259" s="2"/>
      <c r="S259" s="2"/>
      <c r="T259" s="2"/>
      <c r="U259" s="2"/>
      <c r="V259" s="2"/>
      <c r="W259" s="2"/>
      <c r="X259" s="2"/>
      <c r="Y259" s="2"/>
      <c r="Z259" s="2"/>
      <c r="AA259" s="2"/>
      <c r="AB259" s="2"/>
    </row>
    <row r="260" spans="1:28" ht="15.75" customHeight="1">
      <c r="A260" s="2"/>
      <c r="B260" s="2"/>
      <c r="C260" s="2"/>
      <c r="D260" s="1"/>
      <c r="E260" s="2"/>
      <c r="F260" s="2"/>
      <c r="G260" s="2"/>
      <c r="H260" s="2"/>
      <c r="I260" s="2"/>
      <c r="J260" s="103"/>
      <c r="K260" s="103"/>
      <c r="L260" s="103"/>
      <c r="M260" s="104"/>
      <c r="N260" s="104"/>
      <c r="O260" s="103"/>
      <c r="P260" s="103"/>
      <c r="Q260" s="103"/>
      <c r="R260" s="2"/>
      <c r="S260" s="2"/>
      <c r="T260" s="2"/>
      <c r="U260" s="2"/>
      <c r="V260" s="2"/>
      <c r="W260" s="2"/>
      <c r="X260" s="2"/>
      <c r="Y260" s="2"/>
      <c r="Z260" s="2"/>
      <c r="AA260" s="2"/>
      <c r="AB260" s="2"/>
    </row>
    <row r="261" spans="1:28" ht="15.75" customHeight="1">
      <c r="A261" s="2"/>
      <c r="B261" s="2"/>
      <c r="C261" s="2"/>
      <c r="D261" s="1"/>
      <c r="E261" s="2"/>
      <c r="F261" s="2"/>
      <c r="G261" s="2"/>
      <c r="H261" s="2"/>
      <c r="I261" s="2"/>
      <c r="J261" s="103"/>
      <c r="K261" s="103"/>
      <c r="L261" s="103"/>
      <c r="M261" s="104"/>
      <c r="N261" s="104"/>
      <c r="O261" s="103"/>
      <c r="P261" s="103"/>
      <c r="Q261" s="103"/>
      <c r="R261" s="2"/>
      <c r="S261" s="2"/>
      <c r="T261" s="2"/>
      <c r="U261" s="2"/>
      <c r="V261" s="2"/>
      <c r="W261" s="2"/>
      <c r="X261" s="2"/>
      <c r="Y261" s="2"/>
      <c r="Z261" s="2"/>
      <c r="AA261" s="2"/>
      <c r="AB261" s="2"/>
    </row>
    <row r="262" spans="1:28" ht="15.75" customHeight="1">
      <c r="A262" s="2"/>
      <c r="B262" s="2"/>
      <c r="C262" s="2"/>
      <c r="D262" s="1"/>
      <c r="E262" s="2"/>
      <c r="F262" s="2"/>
      <c r="G262" s="2"/>
      <c r="H262" s="2"/>
      <c r="I262" s="2"/>
      <c r="J262" s="103"/>
      <c r="K262" s="103"/>
      <c r="L262" s="103"/>
      <c r="M262" s="104"/>
      <c r="N262" s="104"/>
      <c r="O262" s="103"/>
      <c r="P262" s="103"/>
      <c r="Q262" s="103"/>
      <c r="R262" s="2"/>
      <c r="S262" s="2"/>
      <c r="T262" s="2"/>
      <c r="U262" s="2"/>
      <c r="V262" s="2"/>
      <c r="W262" s="2"/>
      <c r="X262" s="2"/>
      <c r="Y262" s="2"/>
      <c r="Z262" s="2"/>
      <c r="AA262" s="2"/>
      <c r="AB262" s="2"/>
    </row>
    <row r="263" spans="1:28" ht="15.75" customHeight="1">
      <c r="A263" s="2"/>
      <c r="B263" s="2"/>
      <c r="C263" s="2"/>
      <c r="D263" s="1"/>
      <c r="E263" s="2"/>
      <c r="F263" s="2"/>
      <c r="G263" s="2"/>
      <c r="H263" s="2"/>
      <c r="I263" s="2"/>
      <c r="J263" s="103"/>
      <c r="K263" s="103"/>
      <c r="L263" s="103"/>
      <c r="M263" s="104"/>
      <c r="N263" s="104"/>
      <c r="O263" s="103"/>
      <c r="P263" s="103"/>
      <c r="Q263" s="103"/>
      <c r="R263" s="2"/>
      <c r="S263" s="2"/>
      <c r="T263" s="2"/>
      <c r="U263" s="2"/>
      <c r="V263" s="2"/>
      <c r="W263" s="2"/>
      <c r="X263" s="2"/>
      <c r="Y263" s="2"/>
      <c r="Z263" s="2"/>
      <c r="AA263" s="2"/>
      <c r="AB263" s="2"/>
    </row>
    <row r="264" spans="1:28" ht="15.75" customHeight="1">
      <c r="A264" s="2"/>
      <c r="B264" s="2"/>
      <c r="C264" s="2"/>
      <c r="D264" s="1"/>
      <c r="E264" s="2"/>
      <c r="F264" s="2"/>
      <c r="G264" s="2"/>
      <c r="H264" s="2"/>
      <c r="I264" s="2"/>
      <c r="J264" s="103"/>
      <c r="K264" s="103"/>
      <c r="L264" s="103"/>
      <c r="M264" s="104"/>
      <c r="N264" s="104"/>
      <c r="O264" s="103"/>
      <c r="P264" s="103"/>
      <c r="Q264" s="103"/>
      <c r="R264" s="2"/>
      <c r="S264" s="2"/>
      <c r="T264" s="2"/>
      <c r="U264" s="2"/>
      <c r="V264" s="2"/>
      <c r="W264" s="2"/>
      <c r="X264" s="2"/>
      <c r="Y264" s="2"/>
      <c r="Z264" s="2"/>
      <c r="AA264" s="2"/>
      <c r="AB264" s="2"/>
    </row>
    <row r="265" spans="1:28" ht="15.75" customHeight="1">
      <c r="A265" s="2"/>
      <c r="B265" s="2"/>
      <c r="C265" s="2"/>
      <c r="D265" s="1"/>
      <c r="E265" s="2"/>
      <c r="F265" s="2"/>
      <c r="G265" s="2"/>
      <c r="H265" s="2"/>
      <c r="I265" s="2"/>
      <c r="J265" s="103"/>
      <c r="K265" s="103"/>
      <c r="L265" s="103"/>
      <c r="M265" s="104"/>
      <c r="N265" s="104"/>
      <c r="O265" s="103"/>
      <c r="P265" s="103"/>
      <c r="Q265" s="103"/>
      <c r="R265" s="2"/>
      <c r="S265" s="2"/>
      <c r="T265" s="2"/>
      <c r="U265" s="2"/>
      <c r="V265" s="2"/>
      <c r="W265" s="2"/>
      <c r="X265" s="2"/>
      <c r="Y265" s="2"/>
      <c r="Z265" s="2"/>
      <c r="AA265" s="2"/>
      <c r="AB265" s="2"/>
    </row>
    <row r="266" spans="1:28" ht="15.75" customHeight="1">
      <c r="A266" s="2"/>
      <c r="B266" s="2"/>
      <c r="C266" s="2"/>
      <c r="D266" s="1"/>
      <c r="E266" s="2"/>
      <c r="F266" s="2"/>
      <c r="G266" s="2"/>
      <c r="H266" s="2"/>
      <c r="I266" s="2"/>
      <c r="J266" s="103"/>
      <c r="K266" s="103"/>
      <c r="L266" s="103"/>
      <c r="M266" s="104"/>
      <c r="N266" s="104"/>
      <c r="O266" s="103"/>
      <c r="P266" s="103"/>
      <c r="Q266" s="103"/>
      <c r="R266" s="2"/>
      <c r="S266" s="2"/>
      <c r="T266" s="2"/>
      <c r="U266" s="2"/>
      <c r="V266" s="2"/>
      <c r="W266" s="2"/>
      <c r="X266" s="2"/>
      <c r="Y266" s="2"/>
      <c r="Z266" s="2"/>
      <c r="AA266" s="2"/>
      <c r="AB266" s="2"/>
    </row>
    <row r="267" spans="1:28" ht="15.75" customHeight="1">
      <c r="A267" s="2"/>
      <c r="B267" s="2"/>
      <c r="C267" s="2"/>
      <c r="D267" s="1"/>
      <c r="E267" s="2"/>
      <c r="F267" s="2"/>
      <c r="G267" s="2"/>
      <c r="H267" s="2"/>
      <c r="I267" s="2"/>
      <c r="J267" s="103"/>
      <c r="K267" s="103"/>
      <c r="L267" s="103"/>
      <c r="M267" s="104"/>
      <c r="N267" s="104"/>
      <c r="O267" s="103"/>
      <c r="P267" s="103"/>
      <c r="Q267" s="103"/>
      <c r="R267" s="2"/>
      <c r="S267" s="2"/>
      <c r="T267" s="2"/>
      <c r="U267" s="2"/>
      <c r="V267" s="2"/>
      <c r="W267" s="2"/>
      <c r="X267" s="2"/>
      <c r="Y267" s="2"/>
      <c r="Z267" s="2"/>
      <c r="AA267" s="2"/>
      <c r="AB267" s="2"/>
    </row>
    <row r="268" spans="1:28" ht="15.75" customHeight="1">
      <c r="A268" s="2"/>
      <c r="B268" s="2"/>
      <c r="C268" s="2"/>
      <c r="D268" s="1"/>
      <c r="E268" s="2"/>
      <c r="F268" s="2"/>
      <c r="G268" s="2"/>
      <c r="H268" s="2"/>
      <c r="I268" s="2"/>
      <c r="J268" s="103"/>
      <c r="K268" s="103"/>
      <c r="L268" s="103"/>
      <c r="M268" s="104"/>
      <c r="N268" s="104"/>
      <c r="O268" s="103"/>
      <c r="P268" s="103"/>
      <c r="Q268" s="103"/>
      <c r="R268" s="2"/>
      <c r="S268" s="2"/>
      <c r="T268" s="2"/>
      <c r="U268" s="2"/>
      <c r="V268" s="2"/>
      <c r="W268" s="2"/>
      <c r="X268" s="2"/>
      <c r="Y268" s="2"/>
      <c r="Z268" s="2"/>
      <c r="AA268" s="2"/>
      <c r="AB268" s="2"/>
    </row>
    <row r="269" spans="1:28" ht="15.75" customHeight="1">
      <c r="A269" s="2"/>
      <c r="B269" s="2"/>
      <c r="C269" s="2"/>
      <c r="D269" s="1"/>
      <c r="E269" s="2"/>
      <c r="F269" s="2"/>
      <c r="G269" s="2"/>
      <c r="H269" s="2"/>
      <c r="I269" s="2"/>
      <c r="J269" s="103"/>
      <c r="K269" s="103"/>
      <c r="L269" s="103"/>
      <c r="M269" s="104"/>
      <c r="N269" s="104"/>
      <c r="O269" s="103"/>
      <c r="P269" s="103"/>
      <c r="Q269" s="103"/>
      <c r="R269" s="2"/>
      <c r="S269" s="2"/>
      <c r="T269" s="2"/>
      <c r="U269" s="2"/>
      <c r="V269" s="2"/>
      <c r="W269" s="2"/>
      <c r="X269" s="2"/>
      <c r="Y269" s="2"/>
      <c r="Z269" s="2"/>
      <c r="AA269" s="2"/>
      <c r="AB269" s="2"/>
    </row>
    <row r="270" spans="1:28" ht="15.75" customHeight="1">
      <c r="A270" s="2"/>
      <c r="B270" s="2"/>
      <c r="C270" s="2"/>
      <c r="D270" s="1"/>
      <c r="E270" s="2"/>
      <c r="F270" s="2"/>
      <c r="G270" s="2"/>
      <c r="H270" s="2"/>
      <c r="I270" s="2"/>
      <c r="J270" s="103"/>
      <c r="K270" s="103"/>
      <c r="L270" s="103"/>
      <c r="M270" s="104"/>
      <c r="N270" s="104"/>
      <c r="O270" s="103"/>
      <c r="P270" s="103"/>
      <c r="Q270" s="103"/>
      <c r="R270" s="2"/>
      <c r="S270" s="2"/>
      <c r="T270" s="2"/>
      <c r="U270" s="2"/>
      <c r="V270" s="2"/>
      <c r="W270" s="2"/>
      <c r="X270" s="2"/>
      <c r="Y270" s="2"/>
      <c r="Z270" s="2"/>
      <c r="AA270" s="2"/>
      <c r="AB270" s="2"/>
    </row>
    <row r="271" spans="1:28" ht="15.75" customHeight="1">
      <c r="A271" s="2"/>
      <c r="B271" s="2"/>
      <c r="C271" s="2"/>
      <c r="D271" s="1"/>
      <c r="E271" s="2"/>
      <c r="F271" s="2"/>
      <c r="G271" s="2"/>
      <c r="H271" s="2"/>
      <c r="I271" s="2"/>
      <c r="J271" s="103"/>
      <c r="K271" s="103"/>
      <c r="L271" s="103"/>
      <c r="M271" s="104"/>
      <c r="N271" s="104"/>
      <c r="O271" s="103"/>
      <c r="P271" s="103"/>
      <c r="Q271" s="103"/>
      <c r="R271" s="2"/>
      <c r="S271" s="2"/>
      <c r="T271" s="2"/>
      <c r="U271" s="2"/>
      <c r="V271" s="2"/>
      <c r="W271" s="2"/>
      <c r="X271" s="2"/>
      <c r="Y271" s="2"/>
      <c r="Z271" s="2"/>
      <c r="AA271" s="2"/>
      <c r="AB271" s="2"/>
    </row>
    <row r="272" spans="1:28" ht="15.75" customHeight="1">
      <c r="A272" s="2"/>
      <c r="B272" s="2"/>
      <c r="C272" s="2"/>
      <c r="D272" s="1"/>
      <c r="E272" s="2"/>
      <c r="F272" s="2"/>
      <c r="G272" s="2"/>
      <c r="H272" s="2"/>
      <c r="I272" s="2"/>
      <c r="J272" s="103"/>
      <c r="K272" s="103"/>
      <c r="L272" s="103"/>
      <c r="M272" s="104"/>
      <c r="N272" s="104"/>
      <c r="O272" s="103"/>
      <c r="P272" s="103"/>
      <c r="Q272" s="103"/>
      <c r="R272" s="2"/>
      <c r="S272" s="2"/>
      <c r="T272" s="2"/>
      <c r="U272" s="2"/>
      <c r="V272" s="2"/>
      <c r="W272" s="2"/>
      <c r="X272" s="2"/>
      <c r="Y272" s="2"/>
      <c r="Z272" s="2"/>
      <c r="AA272" s="2"/>
      <c r="AB272" s="2"/>
    </row>
    <row r="273" spans="1:28" ht="15.75" customHeight="1">
      <c r="A273" s="2"/>
      <c r="B273" s="2"/>
      <c r="C273" s="2"/>
      <c r="D273" s="1"/>
      <c r="E273" s="2"/>
      <c r="F273" s="2"/>
      <c r="G273" s="2"/>
      <c r="H273" s="2"/>
      <c r="I273" s="2"/>
      <c r="J273" s="103"/>
      <c r="K273" s="103"/>
      <c r="L273" s="103"/>
      <c r="M273" s="104"/>
      <c r="N273" s="104"/>
      <c r="O273" s="103"/>
      <c r="P273" s="103"/>
      <c r="Q273" s="103"/>
      <c r="R273" s="2"/>
      <c r="S273" s="2"/>
      <c r="T273" s="2"/>
      <c r="U273" s="2"/>
      <c r="V273" s="2"/>
      <c r="W273" s="2"/>
      <c r="X273" s="2"/>
      <c r="Y273" s="2"/>
      <c r="Z273" s="2"/>
      <c r="AA273" s="2"/>
      <c r="AB273" s="2"/>
    </row>
    <row r="274" spans="1:28" ht="15.75" customHeight="1">
      <c r="A274" s="2"/>
      <c r="B274" s="2"/>
      <c r="C274" s="2"/>
      <c r="D274" s="1"/>
      <c r="E274" s="2"/>
      <c r="F274" s="2"/>
      <c r="G274" s="2"/>
      <c r="H274" s="2"/>
      <c r="I274" s="2"/>
      <c r="J274" s="103"/>
      <c r="K274" s="103"/>
      <c r="L274" s="103"/>
      <c r="M274" s="104"/>
      <c r="N274" s="104"/>
      <c r="O274" s="103"/>
      <c r="P274" s="103"/>
      <c r="Q274" s="103"/>
      <c r="R274" s="2"/>
      <c r="S274" s="2"/>
      <c r="T274" s="2"/>
      <c r="U274" s="2"/>
      <c r="V274" s="2"/>
      <c r="W274" s="2"/>
      <c r="X274" s="2"/>
      <c r="Y274" s="2"/>
      <c r="Z274" s="2"/>
      <c r="AA274" s="2"/>
      <c r="AB274" s="2"/>
    </row>
    <row r="275" spans="1:28" ht="15.75" customHeight="1">
      <c r="A275" s="2"/>
      <c r="B275" s="2"/>
      <c r="C275" s="2"/>
      <c r="D275" s="1"/>
      <c r="E275" s="2"/>
      <c r="F275" s="2"/>
      <c r="G275" s="2"/>
      <c r="H275" s="2"/>
      <c r="I275" s="2"/>
      <c r="J275" s="103"/>
      <c r="K275" s="103"/>
      <c r="L275" s="103"/>
      <c r="M275" s="104"/>
      <c r="N275" s="104"/>
      <c r="O275" s="103"/>
      <c r="P275" s="103"/>
      <c r="Q275" s="103"/>
      <c r="R275" s="2"/>
      <c r="S275" s="2"/>
      <c r="T275" s="2"/>
      <c r="U275" s="2"/>
      <c r="V275" s="2"/>
      <c r="W275" s="2"/>
      <c r="X275" s="2"/>
      <c r="Y275" s="2"/>
      <c r="Z275" s="2"/>
      <c r="AA275" s="2"/>
      <c r="AB275" s="2"/>
    </row>
    <row r="276" spans="1:28" ht="15.75" customHeight="1">
      <c r="A276" s="2"/>
      <c r="B276" s="2"/>
      <c r="C276" s="2"/>
      <c r="D276" s="1"/>
      <c r="E276" s="2"/>
      <c r="F276" s="2"/>
      <c r="G276" s="2"/>
      <c r="H276" s="2"/>
      <c r="I276" s="2"/>
      <c r="J276" s="103"/>
      <c r="K276" s="103"/>
      <c r="L276" s="103"/>
      <c r="M276" s="104"/>
      <c r="N276" s="104"/>
      <c r="O276" s="103"/>
      <c r="P276" s="103"/>
      <c r="Q276" s="103"/>
      <c r="R276" s="2"/>
      <c r="S276" s="2"/>
      <c r="T276" s="2"/>
      <c r="U276" s="2"/>
      <c r="V276" s="2"/>
      <c r="W276" s="2"/>
      <c r="X276" s="2"/>
      <c r="Y276" s="2"/>
      <c r="Z276" s="2"/>
      <c r="AA276" s="2"/>
      <c r="AB276" s="2"/>
    </row>
    <row r="277" spans="1:28" ht="15.75" customHeight="1">
      <c r="A277" s="2"/>
      <c r="B277" s="2"/>
      <c r="C277" s="2"/>
      <c r="D277" s="1"/>
      <c r="E277" s="2"/>
      <c r="F277" s="2"/>
      <c r="G277" s="2"/>
      <c r="H277" s="2"/>
      <c r="I277" s="2"/>
      <c r="J277" s="103"/>
      <c r="K277" s="103"/>
      <c r="L277" s="103"/>
      <c r="M277" s="104"/>
      <c r="N277" s="104"/>
      <c r="O277" s="103"/>
      <c r="P277" s="103"/>
      <c r="Q277" s="103"/>
      <c r="R277" s="2"/>
      <c r="S277" s="2"/>
      <c r="T277" s="2"/>
      <c r="U277" s="2"/>
      <c r="V277" s="2"/>
      <c r="W277" s="2"/>
      <c r="X277" s="2"/>
      <c r="Y277" s="2"/>
      <c r="Z277" s="2"/>
      <c r="AA277" s="2"/>
      <c r="AB277" s="2"/>
    </row>
    <row r="278" spans="1:28" ht="15.75" customHeight="1">
      <c r="A278" s="2"/>
      <c r="B278" s="2"/>
      <c r="C278" s="2"/>
      <c r="D278" s="1"/>
      <c r="E278" s="2"/>
      <c r="F278" s="2"/>
      <c r="G278" s="2"/>
      <c r="H278" s="2"/>
      <c r="I278" s="2"/>
      <c r="J278" s="103"/>
      <c r="K278" s="103"/>
      <c r="L278" s="103"/>
      <c r="M278" s="104"/>
      <c r="N278" s="104"/>
      <c r="O278" s="103"/>
      <c r="P278" s="103"/>
      <c r="Q278" s="103"/>
      <c r="R278" s="2"/>
      <c r="S278" s="2"/>
      <c r="T278" s="2"/>
      <c r="U278" s="2"/>
      <c r="V278" s="2"/>
      <c r="W278" s="2"/>
      <c r="X278" s="2"/>
      <c r="Y278" s="2"/>
      <c r="Z278" s="2"/>
      <c r="AA278" s="2"/>
      <c r="AB278" s="2"/>
    </row>
    <row r="279" spans="1:28" ht="15.75" customHeight="1">
      <c r="A279" s="2"/>
      <c r="B279" s="2"/>
      <c r="C279" s="2"/>
      <c r="D279" s="1"/>
      <c r="E279" s="2"/>
      <c r="F279" s="2"/>
      <c r="G279" s="2"/>
      <c r="H279" s="2"/>
      <c r="I279" s="2"/>
      <c r="J279" s="103"/>
      <c r="K279" s="103"/>
      <c r="L279" s="103"/>
      <c r="M279" s="104"/>
      <c r="N279" s="104"/>
      <c r="O279" s="103"/>
      <c r="P279" s="103"/>
      <c r="Q279" s="103"/>
      <c r="R279" s="2"/>
      <c r="S279" s="2"/>
      <c r="T279" s="2"/>
      <c r="U279" s="2"/>
      <c r="V279" s="2"/>
      <c r="W279" s="2"/>
      <c r="X279" s="2"/>
      <c r="Y279" s="2"/>
      <c r="Z279" s="2"/>
      <c r="AA279" s="2"/>
      <c r="AB279" s="2"/>
    </row>
    <row r="280" spans="1:28" ht="15.75" customHeight="1">
      <c r="A280" s="2"/>
      <c r="B280" s="2"/>
      <c r="C280" s="2"/>
      <c r="D280" s="1"/>
      <c r="E280" s="2"/>
      <c r="F280" s="2"/>
      <c r="G280" s="2"/>
      <c r="H280" s="2"/>
      <c r="I280" s="2"/>
      <c r="J280" s="103"/>
      <c r="K280" s="103"/>
      <c r="L280" s="103"/>
      <c r="M280" s="104"/>
      <c r="N280" s="104"/>
      <c r="O280" s="103"/>
      <c r="P280" s="103"/>
      <c r="Q280" s="103"/>
      <c r="R280" s="2"/>
      <c r="S280" s="2"/>
      <c r="T280" s="2"/>
      <c r="U280" s="2"/>
      <c r="V280" s="2"/>
      <c r="W280" s="2"/>
      <c r="X280" s="2"/>
      <c r="Y280" s="2"/>
      <c r="Z280" s="2"/>
      <c r="AA280" s="2"/>
      <c r="AB280" s="2"/>
    </row>
    <row r="281" spans="1:28" ht="15.75" customHeight="1">
      <c r="A281" s="2"/>
      <c r="B281" s="2"/>
      <c r="C281" s="2"/>
      <c r="D281" s="1"/>
      <c r="E281" s="2"/>
      <c r="F281" s="2"/>
      <c r="G281" s="2"/>
      <c r="H281" s="2"/>
      <c r="I281" s="2"/>
      <c r="J281" s="103"/>
      <c r="K281" s="103"/>
      <c r="L281" s="103"/>
      <c r="M281" s="104"/>
      <c r="N281" s="104"/>
      <c r="O281" s="103"/>
      <c r="P281" s="103"/>
      <c r="Q281" s="103"/>
      <c r="R281" s="2"/>
      <c r="S281" s="2"/>
      <c r="T281" s="2"/>
      <c r="U281" s="2"/>
      <c r="V281" s="2"/>
      <c r="W281" s="2"/>
      <c r="X281" s="2"/>
      <c r="Y281" s="2"/>
      <c r="Z281" s="2"/>
      <c r="AA281" s="2"/>
      <c r="AB281" s="2"/>
    </row>
    <row r="282" spans="1:28" ht="15.75" customHeight="1">
      <c r="A282" s="2"/>
      <c r="B282" s="2"/>
      <c r="C282" s="2"/>
      <c r="D282" s="1"/>
      <c r="E282" s="2"/>
      <c r="F282" s="2"/>
      <c r="G282" s="2"/>
      <c r="H282" s="2"/>
      <c r="I282" s="2"/>
      <c r="J282" s="103"/>
      <c r="K282" s="103"/>
      <c r="L282" s="103"/>
      <c r="M282" s="104"/>
      <c r="N282" s="104"/>
      <c r="O282" s="103"/>
      <c r="P282" s="103"/>
      <c r="Q282" s="103"/>
      <c r="R282" s="2"/>
      <c r="S282" s="2"/>
      <c r="T282" s="2"/>
      <c r="U282" s="2"/>
      <c r="V282" s="2"/>
      <c r="W282" s="2"/>
      <c r="X282" s="2"/>
      <c r="Y282" s="2"/>
      <c r="Z282" s="2"/>
      <c r="AA282" s="2"/>
      <c r="AB282" s="2"/>
    </row>
    <row r="283" spans="1:28" ht="15.75" customHeight="1">
      <c r="A283" s="2"/>
      <c r="B283" s="2"/>
      <c r="C283" s="2"/>
      <c r="D283" s="1"/>
      <c r="E283" s="2"/>
      <c r="F283" s="2"/>
      <c r="G283" s="2"/>
      <c r="H283" s="2"/>
      <c r="I283" s="2"/>
      <c r="J283" s="103"/>
      <c r="K283" s="103"/>
      <c r="L283" s="103"/>
      <c r="M283" s="104"/>
      <c r="N283" s="104"/>
      <c r="O283" s="103"/>
      <c r="P283" s="103"/>
      <c r="Q283" s="103"/>
      <c r="R283" s="2"/>
      <c r="S283" s="2"/>
      <c r="T283" s="2"/>
      <c r="U283" s="2"/>
      <c r="V283" s="2"/>
      <c r="W283" s="2"/>
      <c r="X283" s="2"/>
      <c r="Y283" s="2"/>
      <c r="Z283" s="2"/>
      <c r="AA283" s="2"/>
      <c r="AB283" s="2"/>
    </row>
    <row r="284" spans="1:28" ht="15.75" customHeight="1">
      <c r="A284" s="2"/>
      <c r="B284" s="2"/>
      <c r="C284" s="2"/>
      <c r="D284" s="1"/>
      <c r="E284" s="2"/>
      <c r="F284" s="2"/>
      <c r="G284" s="2"/>
      <c r="H284" s="2"/>
      <c r="I284" s="2"/>
      <c r="J284" s="103"/>
      <c r="K284" s="103"/>
      <c r="L284" s="103"/>
      <c r="M284" s="104"/>
      <c r="N284" s="104"/>
      <c r="O284" s="103"/>
      <c r="P284" s="103"/>
      <c r="Q284" s="103"/>
      <c r="R284" s="2"/>
      <c r="S284" s="2"/>
      <c r="T284" s="2"/>
      <c r="U284" s="2"/>
      <c r="V284" s="2"/>
      <c r="W284" s="2"/>
      <c r="X284" s="2"/>
      <c r="Y284" s="2"/>
      <c r="Z284" s="2"/>
      <c r="AA284" s="2"/>
      <c r="AB284" s="2"/>
    </row>
    <row r="285" spans="1:28" ht="15.75" customHeight="1">
      <c r="A285" s="2"/>
      <c r="B285" s="2"/>
      <c r="C285" s="2"/>
      <c r="D285" s="1"/>
      <c r="E285" s="2"/>
      <c r="F285" s="2"/>
      <c r="G285" s="2"/>
      <c r="H285" s="2"/>
      <c r="I285" s="2"/>
      <c r="J285" s="103"/>
      <c r="K285" s="103"/>
      <c r="L285" s="103"/>
      <c r="M285" s="104"/>
      <c r="N285" s="104"/>
      <c r="O285" s="103"/>
      <c r="P285" s="103"/>
      <c r="Q285" s="103"/>
      <c r="R285" s="2"/>
      <c r="S285" s="2"/>
      <c r="T285" s="2"/>
      <c r="U285" s="2"/>
      <c r="V285" s="2"/>
      <c r="W285" s="2"/>
      <c r="X285" s="2"/>
      <c r="Y285" s="2"/>
      <c r="Z285" s="2"/>
      <c r="AA285" s="2"/>
      <c r="AB285" s="2"/>
    </row>
    <row r="286" spans="1:28" ht="15.75" customHeight="1">
      <c r="A286" s="2"/>
      <c r="B286" s="2"/>
      <c r="C286" s="2"/>
      <c r="D286" s="1"/>
      <c r="E286" s="2"/>
      <c r="F286" s="2"/>
      <c r="G286" s="2"/>
      <c r="H286" s="2"/>
      <c r="I286" s="2"/>
      <c r="J286" s="103"/>
      <c r="K286" s="103"/>
      <c r="L286" s="103"/>
      <c r="M286" s="104"/>
      <c r="N286" s="104"/>
      <c r="O286" s="103"/>
      <c r="P286" s="103"/>
      <c r="Q286" s="103"/>
      <c r="R286" s="2"/>
      <c r="S286" s="2"/>
      <c r="T286" s="2"/>
      <c r="U286" s="2"/>
      <c r="V286" s="2"/>
      <c r="W286" s="2"/>
      <c r="X286" s="2"/>
      <c r="Y286" s="2"/>
      <c r="Z286" s="2"/>
      <c r="AA286" s="2"/>
      <c r="AB286" s="2"/>
    </row>
    <row r="287" spans="1:28" ht="15.75" customHeight="1">
      <c r="A287" s="2"/>
      <c r="B287" s="2"/>
      <c r="C287" s="2"/>
      <c r="D287" s="1"/>
      <c r="E287" s="2"/>
      <c r="F287" s="2"/>
      <c r="G287" s="2"/>
      <c r="H287" s="2"/>
      <c r="I287" s="2"/>
      <c r="J287" s="103"/>
      <c r="K287" s="103"/>
      <c r="L287" s="103"/>
      <c r="M287" s="104"/>
      <c r="N287" s="104"/>
      <c r="O287" s="103"/>
      <c r="P287" s="103"/>
      <c r="Q287" s="103"/>
      <c r="R287" s="2"/>
      <c r="S287" s="2"/>
      <c r="T287" s="2"/>
      <c r="U287" s="2"/>
      <c r="V287" s="2"/>
      <c r="W287" s="2"/>
      <c r="X287" s="2"/>
      <c r="Y287" s="2"/>
      <c r="Z287" s="2"/>
      <c r="AA287" s="2"/>
      <c r="AB287" s="2"/>
    </row>
    <row r="288" spans="1:28" ht="15.75" customHeight="1">
      <c r="A288" s="2"/>
      <c r="B288" s="2"/>
      <c r="C288" s="2"/>
      <c r="D288" s="1"/>
      <c r="E288" s="2"/>
      <c r="F288" s="2"/>
      <c r="G288" s="2"/>
      <c r="H288" s="2"/>
      <c r="I288" s="2"/>
      <c r="J288" s="103"/>
      <c r="K288" s="103"/>
      <c r="L288" s="103"/>
      <c r="M288" s="104"/>
      <c r="N288" s="104"/>
      <c r="O288" s="103"/>
      <c r="P288" s="103"/>
      <c r="Q288" s="103"/>
      <c r="R288" s="2"/>
      <c r="S288" s="2"/>
      <c r="T288" s="2"/>
      <c r="U288" s="2"/>
      <c r="V288" s="2"/>
      <c r="W288" s="2"/>
      <c r="X288" s="2"/>
      <c r="Y288" s="2"/>
      <c r="Z288" s="2"/>
      <c r="AA288" s="2"/>
      <c r="AB288" s="2"/>
    </row>
    <row r="289" spans="1:28" ht="15.75" customHeight="1">
      <c r="A289" s="2"/>
      <c r="B289" s="2"/>
      <c r="C289" s="2"/>
      <c r="D289" s="1"/>
      <c r="E289" s="2"/>
      <c r="F289" s="2"/>
      <c r="G289" s="2"/>
      <c r="H289" s="2"/>
      <c r="I289" s="2"/>
      <c r="J289" s="103"/>
      <c r="K289" s="103"/>
      <c r="L289" s="103"/>
      <c r="M289" s="104"/>
      <c r="N289" s="104"/>
      <c r="O289" s="103"/>
      <c r="P289" s="103"/>
      <c r="Q289" s="103"/>
      <c r="R289" s="2"/>
      <c r="S289" s="2"/>
      <c r="T289" s="2"/>
      <c r="U289" s="2"/>
      <c r="V289" s="2"/>
      <c r="W289" s="2"/>
      <c r="X289" s="2"/>
      <c r="Y289" s="2"/>
      <c r="Z289" s="2"/>
      <c r="AA289" s="2"/>
      <c r="AB289" s="2"/>
    </row>
    <row r="290" spans="1:28" ht="15.75" customHeight="1">
      <c r="A290" s="2"/>
      <c r="B290" s="2"/>
      <c r="C290" s="2"/>
      <c r="D290" s="1"/>
      <c r="E290" s="2"/>
      <c r="F290" s="2"/>
      <c r="G290" s="2"/>
      <c r="H290" s="2"/>
      <c r="I290" s="2"/>
      <c r="J290" s="103"/>
      <c r="K290" s="103"/>
      <c r="L290" s="103"/>
      <c r="M290" s="104"/>
      <c r="N290" s="104"/>
      <c r="O290" s="103"/>
      <c r="P290" s="103"/>
      <c r="Q290" s="103"/>
      <c r="R290" s="2"/>
      <c r="S290" s="2"/>
      <c r="T290" s="2"/>
      <c r="U290" s="2"/>
      <c r="V290" s="2"/>
      <c r="W290" s="2"/>
      <c r="X290" s="2"/>
      <c r="Y290" s="2"/>
      <c r="Z290" s="2"/>
      <c r="AA290" s="2"/>
      <c r="AB290" s="2"/>
    </row>
    <row r="291" spans="1:28" ht="15.75" customHeight="1">
      <c r="A291" s="2"/>
      <c r="B291" s="2"/>
      <c r="C291" s="2"/>
      <c r="D291" s="1"/>
      <c r="E291" s="2"/>
      <c r="F291" s="2"/>
      <c r="G291" s="2"/>
      <c r="H291" s="2"/>
      <c r="I291" s="2"/>
      <c r="J291" s="103"/>
      <c r="K291" s="103"/>
      <c r="L291" s="103"/>
      <c r="M291" s="104"/>
      <c r="N291" s="104"/>
      <c r="O291" s="103"/>
      <c r="P291" s="103"/>
      <c r="Q291" s="103"/>
      <c r="R291" s="2"/>
      <c r="S291" s="2"/>
      <c r="T291" s="2"/>
      <c r="U291" s="2"/>
      <c r="V291" s="2"/>
      <c r="W291" s="2"/>
      <c r="X291" s="2"/>
      <c r="Y291" s="2"/>
      <c r="Z291" s="2"/>
      <c r="AA291" s="2"/>
      <c r="AB291" s="2"/>
    </row>
    <row r="292" spans="1:28" ht="15.75" customHeight="1">
      <c r="A292" s="2"/>
      <c r="B292" s="2"/>
      <c r="C292" s="2"/>
      <c r="D292" s="1"/>
      <c r="E292" s="2"/>
      <c r="F292" s="2"/>
      <c r="G292" s="2"/>
      <c r="H292" s="2"/>
      <c r="I292" s="2"/>
      <c r="J292" s="103"/>
      <c r="K292" s="103"/>
      <c r="L292" s="103"/>
      <c r="M292" s="104"/>
      <c r="N292" s="104"/>
      <c r="O292" s="103"/>
      <c r="P292" s="103"/>
      <c r="Q292" s="103"/>
      <c r="R292" s="2"/>
      <c r="S292" s="2"/>
      <c r="T292" s="2"/>
      <c r="U292" s="2"/>
      <c r="V292" s="2"/>
      <c r="W292" s="2"/>
      <c r="X292" s="2"/>
      <c r="Y292" s="2"/>
      <c r="Z292" s="2"/>
      <c r="AA292" s="2"/>
      <c r="AB292" s="2"/>
    </row>
    <row r="293" spans="1:28" ht="15.75" customHeight="1">
      <c r="A293" s="2"/>
      <c r="B293" s="2"/>
      <c r="C293" s="2"/>
      <c r="D293" s="1"/>
      <c r="E293" s="2"/>
      <c r="F293" s="2"/>
      <c r="G293" s="2"/>
      <c r="H293" s="2"/>
      <c r="I293" s="2"/>
      <c r="J293" s="103"/>
      <c r="K293" s="103"/>
      <c r="L293" s="103"/>
      <c r="M293" s="104"/>
      <c r="N293" s="104"/>
      <c r="O293" s="103"/>
      <c r="P293" s="103"/>
      <c r="Q293" s="103"/>
      <c r="R293" s="2"/>
      <c r="S293" s="2"/>
      <c r="T293" s="2"/>
      <c r="U293" s="2"/>
      <c r="V293" s="2"/>
      <c r="W293" s="2"/>
      <c r="X293" s="2"/>
      <c r="Y293" s="2"/>
      <c r="Z293" s="2"/>
      <c r="AA293" s="2"/>
      <c r="AB293" s="2"/>
    </row>
    <row r="294" spans="1:28" ht="15.75" customHeight="1">
      <c r="A294" s="2"/>
      <c r="B294" s="2"/>
      <c r="C294" s="2"/>
      <c r="D294" s="1"/>
      <c r="E294" s="2"/>
      <c r="F294" s="2"/>
      <c r="G294" s="2"/>
      <c r="H294" s="2"/>
      <c r="I294" s="2"/>
      <c r="J294" s="103"/>
      <c r="K294" s="103"/>
      <c r="L294" s="103"/>
      <c r="M294" s="104"/>
      <c r="N294" s="104"/>
      <c r="O294" s="103"/>
      <c r="P294" s="103"/>
      <c r="Q294" s="103"/>
      <c r="R294" s="2"/>
      <c r="S294" s="2"/>
      <c r="T294" s="2"/>
      <c r="U294" s="2"/>
      <c r="V294" s="2"/>
      <c r="W294" s="2"/>
      <c r="X294" s="2"/>
      <c r="Y294" s="2"/>
      <c r="Z294" s="2"/>
      <c r="AA294" s="2"/>
      <c r="AB294" s="2"/>
    </row>
    <row r="295" spans="1:28" ht="15.75" customHeight="1">
      <c r="A295" s="2"/>
      <c r="B295" s="2"/>
      <c r="C295" s="2"/>
      <c r="D295" s="1"/>
      <c r="E295" s="2"/>
      <c r="F295" s="2"/>
      <c r="G295" s="2"/>
      <c r="H295" s="2"/>
      <c r="I295" s="2"/>
      <c r="J295" s="103"/>
      <c r="K295" s="103"/>
      <c r="L295" s="103"/>
      <c r="M295" s="104"/>
      <c r="N295" s="104"/>
      <c r="O295" s="103"/>
      <c r="P295" s="103"/>
      <c r="Q295" s="103"/>
      <c r="R295" s="2"/>
      <c r="S295" s="2"/>
      <c r="T295" s="2"/>
      <c r="U295" s="2"/>
      <c r="V295" s="2"/>
      <c r="W295" s="2"/>
      <c r="X295" s="2"/>
      <c r="Y295" s="2"/>
      <c r="Z295" s="2"/>
      <c r="AA295" s="2"/>
      <c r="AB295" s="2"/>
    </row>
    <row r="296" spans="1:28" ht="15.75" customHeight="1">
      <c r="A296" s="2"/>
      <c r="B296" s="2"/>
      <c r="C296" s="2"/>
      <c r="D296" s="1"/>
      <c r="E296" s="2"/>
      <c r="F296" s="2"/>
      <c r="G296" s="2"/>
      <c r="H296" s="2"/>
      <c r="I296" s="2"/>
      <c r="J296" s="103"/>
      <c r="K296" s="103"/>
      <c r="L296" s="103"/>
      <c r="M296" s="104"/>
      <c r="N296" s="104"/>
      <c r="O296" s="103"/>
      <c r="P296" s="103"/>
      <c r="Q296" s="103"/>
      <c r="R296" s="2"/>
      <c r="S296" s="2"/>
      <c r="T296" s="2"/>
      <c r="U296" s="2"/>
      <c r="V296" s="2"/>
      <c r="W296" s="2"/>
      <c r="X296" s="2"/>
      <c r="Y296" s="2"/>
      <c r="Z296" s="2"/>
      <c r="AA296" s="2"/>
      <c r="AB296" s="2"/>
    </row>
    <row r="297" spans="1:28" ht="15.75" customHeight="1">
      <c r="A297" s="2"/>
      <c r="B297" s="2"/>
      <c r="C297" s="2"/>
      <c r="D297" s="1"/>
      <c r="E297" s="2"/>
      <c r="F297" s="2"/>
      <c r="G297" s="2"/>
      <c r="H297" s="2"/>
      <c r="I297" s="2"/>
      <c r="J297" s="103"/>
      <c r="K297" s="103"/>
      <c r="L297" s="103"/>
      <c r="M297" s="104"/>
      <c r="N297" s="104"/>
      <c r="O297" s="103"/>
      <c r="P297" s="103"/>
      <c r="Q297" s="103"/>
      <c r="R297" s="2"/>
      <c r="S297" s="2"/>
      <c r="T297" s="2"/>
      <c r="U297" s="2"/>
      <c r="V297" s="2"/>
      <c r="W297" s="2"/>
      <c r="X297" s="2"/>
      <c r="Y297" s="2"/>
      <c r="Z297" s="2"/>
      <c r="AA297" s="2"/>
      <c r="AB297" s="2"/>
    </row>
    <row r="298" spans="1:28" ht="15.75" customHeight="1">
      <c r="A298" s="2"/>
      <c r="B298" s="2"/>
      <c r="C298" s="2"/>
      <c r="D298" s="1"/>
      <c r="E298" s="2"/>
      <c r="F298" s="2"/>
      <c r="G298" s="2"/>
      <c r="H298" s="2"/>
      <c r="I298" s="2"/>
      <c r="J298" s="103"/>
      <c r="K298" s="103"/>
      <c r="L298" s="103"/>
      <c r="M298" s="104"/>
      <c r="N298" s="104"/>
      <c r="O298" s="103"/>
      <c r="P298" s="103"/>
      <c r="Q298" s="103"/>
      <c r="R298" s="2"/>
      <c r="S298" s="2"/>
      <c r="T298" s="2"/>
      <c r="U298" s="2"/>
      <c r="V298" s="2"/>
      <c r="W298" s="2"/>
      <c r="X298" s="2"/>
      <c r="Y298" s="2"/>
      <c r="Z298" s="2"/>
      <c r="AA298" s="2"/>
      <c r="AB298" s="2"/>
    </row>
    <row r="299" spans="1:28" ht="15.75" customHeight="1">
      <c r="A299" s="2"/>
      <c r="B299" s="2"/>
      <c r="C299" s="2"/>
      <c r="D299" s="1"/>
      <c r="E299" s="2"/>
      <c r="F299" s="2"/>
      <c r="G299" s="2"/>
      <c r="H299" s="2"/>
      <c r="I299" s="2"/>
      <c r="J299" s="103"/>
      <c r="K299" s="103"/>
      <c r="L299" s="103"/>
      <c r="M299" s="104"/>
      <c r="N299" s="104"/>
      <c r="O299" s="103"/>
      <c r="P299" s="103"/>
      <c r="Q299" s="103"/>
      <c r="R299" s="2"/>
      <c r="S299" s="2"/>
      <c r="T299" s="2"/>
      <c r="U299" s="2"/>
      <c r="V299" s="2"/>
      <c r="W299" s="2"/>
      <c r="X299" s="2"/>
      <c r="Y299" s="2"/>
      <c r="Z299" s="2"/>
      <c r="AA299" s="2"/>
      <c r="AB299" s="2"/>
    </row>
    <row r="300" spans="1:28" ht="15.75" customHeight="1">
      <c r="A300" s="2"/>
      <c r="B300" s="2"/>
      <c r="C300" s="2"/>
      <c r="D300" s="1"/>
      <c r="E300" s="2"/>
      <c r="F300" s="2"/>
      <c r="G300" s="2"/>
      <c r="H300" s="2"/>
      <c r="I300" s="2"/>
      <c r="J300" s="103"/>
      <c r="K300" s="103"/>
      <c r="L300" s="103"/>
      <c r="M300" s="104"/>
      <c r="N300" s="104"/>
      <c r="O300" s="103"/>
      <c r="P300" s="103"/>
      <c r="Q300" s="103"/>
      <c r="R300" s="2"/>
      <c r="S300" s="2"/>
      <c r="T300" s="2"/>
      <c r="U300" s="2"/>
      <c r="V300" s="2"/>
      <c r="W300" s="2"/>
      <c r="X300" s="2"/>
      <c r="Y300" s="2"/>
      <c r="Z300" s="2"/>
      <c r="AA300" s="2"/>
      <c r="AB300" s="2"/>
    </row>
    <row r="301" spans="1:28" ht="15.75" customHeight="1">
      <c r="A301" s="2"/>
      <c r="B301" s="2"/>
      <c r="C301" s="2"/>
      <c r="D301" s="1"/>
      <c r="E301" s="2"/>
      <c r="F301" s="2"/>
      <c r="G301" s="2"/>
      <c r="H301" s="2"/>
      <c r="I301" s="2"/>
      <c r="J301" s="103"/>
      <c r="K301" s="103"/>
      <c r="L301" s="103"/>
      <c r="M301" s="104"/>
      <c r="N301" s="104"/>
      <c r="O301" s="103"/>
      <c r="P301" s="103"/>
      <c r="Q301" s="103"/>
      <c r="R301" s="2"/>
      <c r="S301" s="2"/>
      <c r="T301" s="2"/>
      <c r="U301" s="2"/>
      <c r="V301" s="2"/>
      <c r="W301" s="2"/>
      <c r="X301" s="2"/>
      <c r="Y301" s="2"/>
      <c r="Z301" s="2"/>
      <c r="AA301" s="2"/>
      <c r="AB301" s="2"/>
    </row>
    <row r="302" spans="1:28" ht="15.75" customHeight="1">
      <c r="A302" s="2"/>
      <c r="B302" s="2"/>
      <c r="C302" s="2"/>
      <c r="D302" s="1"/>
      <c r="E302" s="2"/>
      <c r="F302" s="2"/>
      <c r="G302" s="2"/>
      <c r="H302" s="2"/>
      <c r="I302" s="2"/>
      <c r="J302" s="103"/>
      <c r="K302" s="103"/>
      <c r="L302" s="103"/>
      <c r="M302" s="104"/>
      <c r="N302" s="104"/>
      <c r="O302" s="103"/>
      <c r="P302" s="103"/>
      <c r="Q302" s="103"/>
      <c r="R302" s="2"/>
      <c r="S302" s="2"/>
      <c r="T302" s="2"/>
      <c r="U302" s="2"/>
      <c r="V302" s="2"/>
      <c r="W302" s="2"/>
      <c r="X302" s="2"/>
      <c r="Y302" s="2"/>
      <c r="Z302" s="2"/>
      <c r="AA302" s="2"/>
      <c r="AB302" s="2"/>
    </row>
    <row r="303" spans="1:28" ht="15.75" customHeight="1">
      <c r="A303" s="2"/>
      <c r="B303" s="2"/>
      <c r="C303" s="2"/>
      <c r="D303" s="1"/>
      <c r="E303" s="2"/>
      <c r="F303" s="2"/>
      <c r="G303" s="2"/>
      <c r="H303" s="2"/>
      <c r="I303" s="2"/>
      <c r="J303" s="103"/>
      <c r="K303" s="103"/>
      <c r="L303" s="103"/>
      <c r="M303" s="104"/>
      <c r="N303" s="104"/>
      <c r="O303" s="103"/>
      <c r="P303" s="103"/>
      <c r="Q303" s="103"/>
      <c r="R303" s="2"/>
      <c r="S303" s="2"/>
      <c r="T303" s="2"/>
      <c r="U303" s="2"/>
      <c r="V303" s="2"/>
      <c r="W303" s="2"/>
      <c r="X303" s="2"/>
      <c r="Y303" s="2"/>
      <c r="Z303" s="2"/>
      <c r="AA303" s="2"/>
      <c r="AB303" s="2"/>
    </row>
    <row r="304" spans="1:28" ht="15.75" customHeight="1">
      <c r="A304" s="2"/>
      <c r="B304" s="2"/>
      <c r="C304" s="2"/>
      <c r="D304" s="1"/>
      <c r="E304" s="2"/>
      <c r="F304" s="2"/>
      <c r="G304" s="2"/>
      <c r="H304" s="2"/>
      <c r="I304" s="2"/>
      <c r="J304" s="103"/>
      <c r="K304" s="103"/>
      <c r="L304" s="103"/>
      <c r="M304" s="104"/>
      <c r="N304" s="104"/>
      <c r="O304" s="103"/>
      <c r="P304" s="103"/>
      <c r="Q304" s="103"/>
      <c r="R304" s="2"/>
      <c r="S304" s="2"/>
      <c r="T304" s="2"/>
      <c r="U304" s="2"/>
      <c r="V304" s="2"/>
      <c r="W304" s="2"/>
      <c r="X304" s="2"/>
      <c r="Y304" s="2"/>
      <c r="Z304" s="2"/>
      <c r="AA304" s="2"/>
      <c r="AB304" s="2"/>
    </row>
    <row r="305" spans="1:28" ht="15.75" customHeight="1">
      <c r="A305" s="2"/>
      <c r="B305" s="2"/>
      <c r="C305" s="2"/>
      <c r="D305" s="1"/>
      <c r="E305" s="2"/>
      <c r="F305" s="2"/>
      <c r="G305" s="2"/>
      <c r="H305" s="2"/>
      <c r="I305" s="2"/>
      <c r="J305" s="103"/>
      <c r="K305" s="103"/>
      <c r="L305" s="103"/>
      <c r="M305" s="104"/>
      <c r="N305" s="104"/>
      <c r="O305" s="103"/>
      <c r="P305" s="103"/>
      <c r="Q305" s="103"/>
      <c r="R305" s="2"/>
      <c r="S305" s="2"/>
      <c r="T305" s="2"/>
      <c r="U305" s="2"/>
      <c r="V305" s="2"/>
      <c r="W305" s="2"/>
      <c r="X305" s="2"/>
      <c r="Y305" s="2"/>
      <c r="Z305" s="2"/>
      <c r="AA305" s="2"/>
      <c r="AB305" s="2"/>
    </row>
    <row r="306" spans="1:28" ht="15.75" customHeight="1">
      <c r="A306" s="2"/>
      <c r="B306" s="2"/>
      <c r="C306" s="2"/>
      <c r="D306" s="1"/>
      <c r="E306" s="2"/>
      <c r="F306" s="2"/>
      <c r="G306" s="2"/>
      <c r="H306" s="2"/>
      <c r="I306" s="2"/>
      <c r="J306" s="103"/>
      <c r="K306" s="103"/>
      <c r="L306" s="103"/>
      <c r="M306" s="104"/>
      <c r="N306" s="104"/>
      <c r="O306" s="103"/>
      <c r="P306" s="103"/>
      <c r="Q306" s="103"/>
      <c r="R306" s="2"/>
      <c r="S306" s="2"/>
      <c r="T306" s="2"/>
      <c r="U306" s="2"/>
      <c r="V306" s="2"/>
      <c r="W306" s="2"/>
      <c r="X306" s="2"/>
      <c r="Y306" s="2"/>
      <c r="Z306" s="2"/>
      <c r="AA306" s="2"/>
      <c r="AB306" s="2"/>
    </row>
    <row r="307" spans="1:28" ht="15.75" customHeight="1">
      <c r="A307" s="2"/>
      <c r="B307" s="2"/>
      <c r="C307" s="2"/>
      <c r="D307" s="1"/>
      <c r="E307" s="2"/>
      <c r="F307" s="2"/>
      <c r="G307" s="2"/>
      <c r="H307" s="2"/>
      <c r="I307" s="2"/>
      <c r="J307" s="103"/>
      <c r="K307" s="103"/>
      <c r="L307" s="103"/>
      <c r="M307" s="104"/>
      <c r="N307" s="104"/>
      <c r="O307" s="103"/>
      <c r="P307" s="103"/>
      <c r="Q307" s="103"/>
      <c r="R307" s="2"/>
      <c r="S307" s="2"/>
      <c r="T307" s="2"/>
      <c r="U307" s="2"/>
      <c r="V307" s="2"/>
      <c r="W307" s="2"/>
      <c r="X307" s="2"/>
      <c r="Y307" s="2"/>
      <c r="Z307" s="2"/>
      <c r="AA307" s="2"/>
      <c r="AB307" s="2"/>
    </row>
    <row r="308" spans="1:28" ht="15.75" customHeight="1">
      <c r="A308" s="2"/>
      <c r="B308" s="2"/>
      <c r="C308" s="2"/>
      <c r="D308" s="1"/>
      <c r="E308" s="2"/>
      <c r="F308" s="2"/>
      <c r="G308" s="2"/>
      <c r="H308" s="2"/>
      <c r="I308" s="2"/>
      <c r="J308" s="103"/>
      <c r="K308" s="103"/>
      <c r="L308" s="103"/>
      <c r="M308" s="104"/>
      <c r="N308" s="104"/>
      <c r="O308" s="103"/>
      <c r="P308" s="103"/>
      <c r="Q308" s="103"/>
      <c r="R308" s="2"/>
      <c r="S308" s="2"/>
      <c r="T308" s="2"/>
      <c r="U308" s="2"/>
      <c r="V308" s="2"/>
      <c r="W308" s="2"/>
      <c r="X308" s="2"/>
      <c r="Y308" s="2"/>
      <c r="Z308" s="2"/>
      <c r="AA308" s="2"/>
      <c r="AB308" s="2"/>
    </row>
    <row r="309" spans="1:28" ht="15.75" customHeight="1">
      <c r="A309" s="2"/>
      <c r="B309" s="2"/>
      <c r="C309" s="2"/>
      <c r="D309" s="1"/>
      <c r="E309" s="2"/>
      <c r="F309" s="2"/>
      <c r="G309" s="2"/>
      <c r="H309" s="2"/>
      <c r="I309" s="2"/>
      <c r="J309" s="103"/>
      <c r="K309" s="103"/>
      <c r="L309" s="103"/>
      <c r="M309" s="104"/>
      <c r="N309" s="104"/>
      <c r="O309" s="103"/>
      <c r="P309" s="103"/>
      <c r="Q309" s="103"/>
      <c r="R309" s="2"/>
      <c r="S309" s="2"/>
      <c r="T309" s="2"/>
      <c r="U309" s="2"/>
      <c r="V309" s="2"/>
      <c r="W309" s="2"/>
      <c r="X309" s="2"/>
      <c r="Y309" s="2"/>
      <c r="Z309" s="2"/>
      <c r="AA309" s="2"/>
      <c r="AB309" s="2"/>
    </row>
    <row r="310" spans="1:28" ht="15.75" customHeight="1">
      <c r="A310" s="2"/>
      <c r="B310" s="2"/>
      <c r="C310" s="2"/>
      <c r="D310" s="1"/>
      <c r="E310" s="2"/>
      <c r="F310" s="2"/>
      <c r="G310" s="2"/>
      <c r="H310" s="2"/>
      <c r="I310" s="2"/>
      <c r="J310" s="103"/>
      <c r="K310" s="103"/>
      <c r="L310" s="103"/>
      <c r="M310" s="104"/>
      <c r="N310" s="104"/>
      <c r="O310" s="103"/>
      <c r="P310" s="103"/>
      <c r="Q310" s="103"/>
      <c r="R310" s="2"/>
      <c r="S310" s="2"/>
      <c r="T310" s="2"/>
      <c r="U310" s="2"/>
      <c r="V310" s="2"/>
      <c r="W310" s="2"/>
      <c r="X310" s="2"/>
      <c r="Y310" s="2"/>
      <c r="Z310" s="2"/>
      <c r="AA310" s="2"/>
      <c r="AB310" s="2"/>
    </row>
    <row r="311" spans="1:28" ht="15.75" customHeight="1">
      <c r="A311" s="2"/>
      <c r="B311" s="2"/>
      <c r="C311" s="2"/>
      <c r="D311" s="1"/>
      <c r="E311" s="2"/>
      <c r="F311" s="2"/>
      <c r="G311" s="2"/>
      <c r="H311" s="2"/>
      <c r="I311" s="2"/>
      <c r="J311" s="103"/>
      <c r="K311" s="103"/>
      <c r="L311" s="103"/>
      <c r="M311" s="104"/>
      <c r="N311" s="104"/>
      <c r="O311" s="103"/>
      <c r="P311" s="103"/>
      <c r="Q311" s="103"/>
      <c r="R311" s="2"/>
      <c r="S311" s="2"/>
      <c r="T311" s="2"/>
      <c r="U311" s="2"/>
      <c r="V311" s="2"/>
      <c r="W311" s="2"/>
      <c r="X311" s="2"/>
      <c r="Y311" s="2"/>
      <c r="Z311" s="2"/>
      <c r="AA311" s="2"/>
      <c r="AB311" s="2"/>
    </row>
    <row r="312" spans="1:28" ht="15.75" customHeight="1">
      <c r="A312" s="2"/>
      <c r="B312" s="2"/>
      <c r="C312" s="2"/>
      <c r="D312" s="1"/>
      <c r="E312" s="2"/>
      <c r="F312" s="2"/>
      <c r="G312" s="2"/>
      <c r="H312" s="2"/>
      <c r="I312" s="2"/>
      <c r="J312" s="103"/>
      <c r="K312" s="103"/>
      <c r="L312" s="103"/>
      <c r="M312" s="104"/>
      <c r="N312" s="104"/>
      <c r="O312" s="103"/>
      <c r="P312" s="103"/>
      <c r="Q312" s="103"/>
      <c r="R312" s="2"/>
      <c r="S312" s="2"/>
      <c r="T312" s="2"/>
      <c r="U312" s="2"/>
      <c r="V312" s="2"/>
      <c r="W312" s="2"/>
      <c r="X312" s="2"/>
      <c r="Y312" s="2"/>
      <c r="Z312" s="2"/>
      <c r="AA312" s="2"/>
      <c r="AB312" s="2"/>
    </row>
    <row r="313" spans="1:28" ht="15.75" customHeight="1">
      <c r="A313" s="2"/>
      <c r="B313" s="2"/>
      <c r="C313" s="2"/>
      <c r="D313" s="1"/>
      <c r="E313" s="2"/>
      <c r="F313" s="2"/>
      <c r="G313" s="2"/>
      <c r="H313" s="2"/>
      <c r="I313" s="2"/>
      <c r="J313" s="103"/>
      <c r="K313" s="103"/>
      <c r="L313" s="103"/>
      <c r="M313" s="104"/>
      <c r="N313" s="104"/>
      <c r="O313" s="103"/>
      <c r="P313" s="103"/>
      <c r="Q313" s="103"/>
      <c r="R313" s="2"/>
      <c r="S313" s="2"/>
      <c r="T313" s="2"/>
      <c r="U313" s="2"/>
      <c r="V313" s="2"/>
      <c r="W313" s="2"/>
      <c r="X313" s="2"/>
      <c r="Y313" s="2"/>
      <c r="Z313" s="2"/>
      <c r="AA313" s="2"/>
      <c r="AB313" s="2"/>
    </row>
    <row r="314" spans="1:28" ht="15.75" customHeight="1">
      <c r="A314" s="2"/>
      <c r="B314" s="2"/>
      <c r="C314" s="2"/>
      <c r="D314" s="1"/>
      <c r="E314" s="2"/>
      <c r="F314" s="2"/>
      <c r="G314" s="2"/>
      <c r="H314" s="2"/>
      <c r="I314" s="2"/>
      <c r="J314" s="103"/>
      <c r="K314" s="103"/>
      <c r="L314" s="103"/>
      <c r="M314" s="104"/>
      <c r="N314" s="104"/>
      <c r="O314" s="103"/>
      <c r="P314" s="103"/>
      <c r="Q314" s="103"/>
      <c r="R314" s="2"/>
      <c r="S314" s="2"/>
      <c r="T314" s="2"/>
      <c r="U314" s="2"/>
      <c r="V314" s="2"/>
      <c r="W314" s="2"/>
      <c r="X314" s="2"/>
      <c r="Y314" s="2"/>
      <c r="Z314" s="2"/>
      <c r="AA314" s="2"/>
      <c r="AB314" s="2"/>
    </row>
    <row r="315" spans="1:28" ht="15.75" customHeight="1">
      <c r="A315" s="2"/>
      <c r="B315" s="2"/>
      <c r="C315" s="2"/>
      <c r="D315" s="1"/>
      <c r="E315" s="2"/>
      <c r="F315" s="2"/>
      <c r="G315" s="2"/>
      <c r="H315" s="2"/>
      <c r="I315" s="2"/>
      <c r="J315" s="103"/>
      <c r="K315" s="103"/>
      <c r="L315" s="103"/>
      <c r="M315" s="104"/>
      <c r="N315" s="104"/>
      <c r="O315" s="103"/>
      <c r="P315" s="103"/>
      <c r="Q315" s="103"/>
      <c r="R315" s="2"/>
      <c r="S315" s="2"/>
      <c r="T315" s="2"/>
      <c r="U315" s="2"/>
      <c r="V315" s="2"/>
      <c r="W315" s="2"/>
      <c r="X315" s="2"/>
      <c r="Y315" s="2"/>
      <c r="Z315" s="2"/>
      <c r="AA315" s="2"/>
      <c r="AB315" s="2"/>
    </row>
    <row r="316" spans="1:28" ht="15.75" customHeight="1">
      <c r="A316" s="2"/>
      <c r="B316" s="2"/>
      <c r="C316" s="2"/>
      <c r="D316" s="1"/>
      <c r="E316" s="2"/>
      <c r="F316" s="2"/>
      <c r="G316" s="2"/>
      <c r="H316" s="2"/>
      <c r="I316" s="2"/>
      <c r="J316" s="103"/>
      <c r="K316" s="103"/>
      <c r="L316" s="103"/>
      <c r="M316" s="104"/>
      <c r="N316" s="104"/>
      <c r="O316" s="103"/>
      <c r="P316" s="103"/>
      <c r="Q316" s="103"/>
      <c r="R316" s="2"/>
      <c r="S316" s="2"/>
      <c r="T316" s="2"/>
      <c r="U316" s="2"/>
      <c r="V316" s="2"/>
      <c r="W316" s="2"/>
      <c r="X316" s="2"/>
      <c r="Y316" s="2"/>
      <c r="Z316" s="2"/>
      <c r="AA316" s="2"/>
      <c r="AB316" s="2"/>
    </row>
    <row r="317" spans="1:28" ht="15.75" customHeight="1">
      <c r="A317" s="2"/>
      <c r="B317" s="2"/>
      <c r="C317" s="2"/>
      <c r="D317" s="1"/>
      <c r="E317" s="2"/>
      <c r="F317" s="2"/>
      <c r="G317" s="2"/>
      <c r="H317" s="2"/>
      <c r="I317" s="2"/>
      <c r="J317" s="103"/>
      <c r="K317" s="103"/>
      <c r="L317" s="103"/>
      <c r="M317" s="104"/>
      <c r="N317" s="104"/>
      <c r="O317" s="103"/>
      <c r="P317" s="103"/>
      <c r="Q317" s="103"/>
      <c r="R317" s="2"/>
      <c r="S317" s="2"/>
      <c r="T317" s="2"/>
      <c r="U317" s="2"/>
      <c r="V317" s="2"/>
      <c r="W317" s="2"/>
      <c r="X317" s="2"/>
      <c r="Y317" s="2"/>
      <c r="Z317" s="2"/>
      <c r="AA317" s="2"/>
      <c r="AB317" s="2"/>
    </row>
    <row r="318" spans="1:28" ht="15.75" customHeight="1">
      <c r="A318" s="2"/>
      <c r="B318" s="2"/>
      <c r="C318" s="2"/>
      <c r="D318" s="1"/>
      <c r="E318" s="2"/>
      <c r="F318" s="2"/>
      <c r="G318" s="2"/>
      <c r="H318" s="2"/>
      <c r="I318" s="2"/>
      <c r="J318" s="103"/>
      <c r="K318" s="103"/>
      <c r="L318" s="103"/>
      <c r="M318" s="104"/>
      <c r="N318" s="104"/>
      <c r="O318" s="103"/>
      <c r="P318" s="103"/>
      <c r="Q318" s="103"/>
      <c r="R318" s="2"/>
      <c r="S318" s="2"/>
      <c r="T318" s="2"/>
      <c r="U318" s="2"/>
      <c r="V318" s="2"/>
      <c r="W318" s="2"/>
      <c r="X318" s="2"/>
      <c r="Y318" s="2"/>
      <c r="Z318" s="2"/>
      <c r="AA318" s="2"/>
      <c r="AB318" s="2"/>
    </row>
    <row r="319" spans="1:28" ht="15.75" customHeight="1">
      <c r="A319" s="2"/>
      <c r="B319" s="2"/>
      <c r="C319" s="2"/>
      <c r="D319" s="1"/>
      <c r="E319" s="2"/>
      <c r="F319" s="2"/>
      <c r="G319" s="2"/>
      <c r="H319" s="2"/>
      <c r="I319" s="2"/>
      <c r="J319" s="103"/>
      <c r="K319" s="103"/>
      <c r="L319" s="103"/>
      <c r="M319" s="104"/>
      <c r="N319" s="104"/>
      <c r="O319" s="103"/>
      <c r="P319" s="103"/>
      <c r="Q319" s="103"/>
      <c r="R319" s="2"/>
      <c r="S319" s="2"/>
      <c r="T319" s="2"/>
      <c r="U319" s="2"/>
      <c r="V319" s="2"/>
      <c r="W319" s="2"/>
      <c r="X319" s="2"/>
      <c r="Y319" s="2"/>
      <c r="Z319" s="2"/>
      <c r="AA319" s="2"/>
      <c r="AB319" s="2"/>
    </row>
    <row r="320" spans="1:28" ht="15.75" customHeight="1">
      <c r="A320" s="2"/>
      <c r="B320" s="2"/>
      <c r="C320" s="2"/>
      <c r="D320" s="1"/>
      <c r="E320" s="2"/>
      <c r="F320" s="2"/>
      <c r="G320" s="2"/>
      <c r="H320" s="2"/>
      <c r="I320" s="2"/>
      <c r="J320" s="103"/>
      <c r="K320" s="103"/>
      <c r="L320" s="103"/>
      <c r="M320" s="104"/>
      <c r="N320" s="104"/>
      <c r="O320" s="103"/>
      <c r="P320" s="103"/>
      <c r="Q320" s="103"/>
      <c r="R320" s="2"/>
      <c r="S320" s="2"/>
      <c r="T320" s="2"/>
      <c r="U320" s="2"/>
      <c r="V320" s="2"/>
      <c r="W320" s="2"/>
      <c r="X320" s="2"/>
      <c r="Y320" s="2"/>
      <c r="Z320" s="2"/>
      <c r="AA320" s="2"/>
      <c r="AB320" s="2"/>
    </row>
    <row r="321" spans="1:28" ht="15.75" customHeight="1">
      <c r="A321" s="2"/>
      <c r="B321" s="2"/>
      <c r="C321" s="2"/>
      <c r="D321" s="1"/>
      <c r="E321" s="2"/>
      <c r="F321" s="2"/>
      <c r="G321" s="2"/>
      <c r="H321" s="2"/>
      <c r="I321" s="2"/>
      <c r="J321" s="103"/>
      <c r="K321" s="103"/>
      <c r="L321" s="103"/>
      <c r="M321" s="104"/>
      <c r="N321" s="104"/>
      <c r="O321" s="103"/>
      <c r="P321" s="103"/>
      <c r="Q321" s="103"/>
      <c r="R321" s="2"/>
      <c r="S321" s="2"/>
      <c r="T321" s="2"/>
      <c r="U321" s="2"/>
      <c r="V321" s="2"/>
      <c r="W321" s="2"/>
      <c r="X321" s="2"/>
      <c r="Y321" s="2"/>
      <c r="Z321" s="2"/>
      <c r="AA321" s="2"/>
      <c r="AB321" s="2"/>
    </row>
    <row r="322" spans="1:28" ht="15.75" customHeight="1">
      <c r="A322" s="2"/>
      <c r="B322" s="2"/>
      <c r="C322" s="2"/>
      <c r="D322" s="1"/>
      <c r="E322" s="2"/>
      <c r="F322" s="2"/>
      <c r="G322" s="2"/>
      <c r="H322" s="2"/>
      <c r="I322" s="2"/>
      <c r="J322" s="103"/>
      <c r="K322" s="103"/>
      <c r="L322" s="103"/>
      <c r="M322" s="104"/>
      <c r="N322" s="104"/>
      <c r="O322" s="103"/>
      <c r="P322" s="103"/>
      <c r="Q322" s="103"/>
      <c r="R322" s="2"/>
      <c r="S322" s="2"/>
      <c r="T322" s="2"/>
      <c r="U322" s="2"/>
      <c r="V322" s="2"/>
      <c r="W322" s="2"/>
      <c r="X322" s="2"/>
      <c r="Y322" s="2"/>
      <c r="Z322" s="2"/>
      <c r="AA322" s="2"/>
      <c r="AB322" s="2"/>
    </row>
    <row r="323" spans="1:28" ht="15.75" customHeight="1">
      <c r="A323" s="2"/>
      <c r="B323" s="2"/>
      <c r="C323" s="2"/>
      <c r="D323" s="1"/>
      <c r="E323" s="2"/>
      <c r="F323" s="2"/>
      <c r="G323" s="2"/>
      <c r="H323" s="2"/>
      <c r="I323" s="2"/>
      <c r="J323" s="103"/>
      <c r="K323" s="103"/>
      <c r="L323" s="103"/>
      <c r="M323" s="104"/>
      <c r="N323" s="104"/>
      <c r="O323" s="103"/>
      <c r="P323" s="103"/>
      <c r="Q323" s="103"/>
      <c r="R323" s="2"/>
      <c r="S323" s="2"/>
      <c r="T323" s="2"/>
      <c r="U323" s="2"/>
      <c r="V323" s="2"/>
      <c r="W323" s="2"/>
      <c r="X323" s="2"/>
      <c r="Y323" s="2"/>
      <c r="Z323" s="2"/>
      <c r="AA323" s="2"/>
      <c r="AB323" s="2"/>
    </row>
    <row r="324" spans="1:28" ht="15.75" customHeight="1">
      <c r="A324" s="2"/>
      <c r="B324" s="2"/>
      <c r="C324" s="2"/>
      <c r="D324" s="1"/>
      <c r="E324" s="2"/>
      <c r="F324" s="2"/>
      <c r="G324" s="2"/>
      <c r="H324" s="2"/>
      <c r="I324" s="2"/>
      <c r="J324" s="103"/>
      <c r="K324" s="103"/>
      <c r="L324" s="103"/>
      <c r="M324" s="104"/>
      <c r="N324" s="104"/>
      <c r="O324" s="103"/>
      <c r="P324" s="103"/>
      <c r="Q324" s="103"/>
      <c r="R324" s="2"/>
      <c r="S324" s="2"/>
      <c r="T324" s="2"/>
      <c r="U324" s="2"/>
      <c r="V324" s="2"/>
      <c r="W324" s="2"/>
      <c r="X324" s="2"/>
      <c r="Y324" s="2"/>
      <c r="Z324" s="2"/>
      <c r="AA324" s="2"/>
      <c r="AB324" s="2"/>
    </row>
    <row r="325" spans="1:28" ht="15.75" customHeight="1">
      <c r="A325" s="2"/>
      <c r="B325" s="2"/>
      <c r="C325" s="2"/>
      <c r="D325" s="1"/>
      <c r="E325" s="2"/>
      <c r="F325" s="2"/>
      <c r="G325" s="2"/>
      <c r="H325" s="2"/>
      <c r="I325" s="2"/>
      <c r="J325" s="103"/>
      <c r="K325" s="103"/>
      <c r="L325" s="103"/>
      <c r="M325" s="104"/>
      <c r="N325" s="104"/>
      <c r="O325" s="103"/>
      <c r="P325" s="103"/>
      <c r="Q325" s="103"/>
      <c r="R325" s="2"/>
      <c r="S325" s="2"/>
      <c r="T325" s="2"/>
      <c r="U325" s="2"/>
      <c r="V325" s="2"/>
      <c r="W325" s="2"/>
      <c r="X325" s="2"/>
      <c r="Y325" s="2"/>
      <c r="Z325" s="2"/>
      <c r="AA325" s="2"/>
      <c r="AB325" s="2"/>
    </row>
    <row r="326" spans="1:28" ht="15.75" customHeight="1">
      <c r="A326" s="2"/>
      <c r="B326" s="2"/>
      <c r="C326" s="2"/>
      <c r="D326" s="1"/>
      <c r="E326" s="2"/>
      <c r="F326" s="2"/>
      <c r="G326" s="2"/>
      <c r="H326" s="2"/>
      <c r="I326" s="2"/>
      <c r="J326" s="103"/>
      <c r="K326" s="103"/>
      <c r="L326" s="103"/>
      <c r="M326" s="104"/>
      <c r="N326" s="104"/>
      <c r="O326" s="103"/>
      <c r="P326" s="103"/>
      <c r="Q326" s="103"/>
      <c r="R326" s="2"/>
      <c r="S326" s="2"/>
      <c r="T326" s="2"/>
      <c r="U326" s="2"/>
      <c r="V326" s="2"/>
      <c r="W326" s="2"/>
      <c r="X326" s="2"/>
      <c r="Y326" s="2"/>
      <c r="Z326" s="2"/>
      <c r="AA326" s="2"/>
      <c r="AB326" s="2"/>
    </row>
    <row r="327" spans="1:28" ht="15.75" customHeight="1">
      <c r="A327" s="2"/>
      <c r="B327" s="2"/>
      <c r="C327" s="2"/>
      <c r="D327" s="1"/>
      <c r="E327" s="2"/>
      <c r="F327" s="2"/>
      <c r="G327" s="2"/>
      <c r="H327" s="2"/>
      <c r="I327" s="2"/>
      <c r="J327" s="103"/>
      <c r="K327" s="103"/>
      <c r="L327" s="103"/>
      <c r="M327" s="104"/>
      <c r="N327" s="104"/>
      <c r="O327" s="103"/>
      <c r="P327" s="103"/>
      <c r="Q327" s="103"/>
      <c r="R327" s="2"/>
      <c r="S327" s="2"/>
      <c r="T327" s="2"/>
      <c r="U327" s="2"/>
      <c r="V327" s="2"/>
      <c r="W327" s="2"/>
      <c r="X327" s="2"/>
      <c r="Y327" s="2"/>
      <c r="Z327" s="2"/>
      <c r="AA327" s="2"/>
      <c r="AB327" s="2"/>
    </row>
    <row r="328" spans="1:28" ht="15.75" customHeight="1">
      <c r="A328" s="2"/>
      <c r="B328" s="2"/>
      <c r="C328" s="2"/>
      <c r="D328" s="1"/>
      <c r="E328" s="2"/>
      <c r="F328" s="2"/>
      <c r="G328" s="2"/>
      <c r="H328" s="2"/>
      <c r="I328" s="2"/>
      <c r="J328" s="103"/>
      <c r="K328" s="103"/>
      <c r="L328" s="103"/>
      <c r="M328" s="104"/>
      <c r="N328" s="104"/>
      <c r="O328" s="103"/>
      <c r="P328" s="103"/>
      <c r="Q328" s="103"/>
      <c r="R328" s="2"/>
      <c r="S328" s="2"/>
      <c r="T328" s="2"/>
      <c r="U328" s="2"/>
      <c r="V328" s="2"/>
      <c r="W328" s="2"/>
      <c r="X328" s="2"/>
      <c r="Y328" s="2"/>
      <c r="Z328" s="2"/>
      <c r="AA328" s="2"/>
      <c r="AB328" s="2"/>
    </row>
    <row r="329" spans="1:28" ht="15.75" customHeight="1">
      <c r="A329" s="2"/>
      <c r="B329" s="2"/>
      <c r="C329" s="2"/>
      <c r="D329" s="1"/>
      <c r="E329" s="2"/>
      <c r="F329" s="2"/>
      <c r="G329" s="2"/>
      <c r="H329" s="2"/>
      <c r="I329" s="2"/>
      <c r="J329" s="103"/>
      <c r="K329" s="103"/>
      <c r="L329" s="103"/>
      <c r="M329" s="104"/>
      <c r="N329" s="104"/>
      <c r="O329" s="103"/>
      <c r="P329" s="103"/>
      <c r="Q329" s="103"/>
      <c r="R329" s="2"/>
      <c r="S329" s="2"/>
      <c r="T329" s="2"/>
      <c r="U329" s="2"/>
      <c r="V329" s="2"/>
      <c r="W329" s="2"/>
      <c r="X329" s="2"/>
      <c r="Y329" s="2"/>
      <c r="Z329" s="2"/>
      <c r="AA329" s="2"/>
      <c r="AB329" s="2"/>
    </row>
    <row r="330" spans="1:28" ht="15.75" customHeight="1">
      <c r="A330" s="2"/>
      <c r="B330" s="2"/>
      <c r="C330" s="2"/>
      <c r="D330" s="1"/>
      <c r="E330" s="2"/>
      <c r="F330" s="2"/>
      <c r="G330" s="2"/>
      <c r="H330" s="2"/>
      <c r="I330" s="2"/>
      <c r="J330" s="103"/>
      <c r="K330" s="103"/>
      <c r="L330" s="103"/>
      <c r="M330" s="104"/>
      <c r="N330" s="104"/>
      <c r="O330" s="103"/>
      <c r="P330" s="103"/>
      <c r="Q330" s="103"/>
      <c r="R330" s="2"/>
      <c r="S330" s="2"/>
      <c r="T330" s="2"/>
      <c r="U330" s="2"/>
      <c r="V330" s="2"/>
      <c r="W330" s="2"/>
      <c r="X330" s="2"/>
      <c r="Y330" s="2"/>
      <c r="Z330" s="2"/>
      <c r="AA330" s="2"/>
      <c r="AB330" s="2"/>
    </row>
    <row r="331" spans="1:28" ht="15.75" customHeight="1">
      <c r="A331" s="2"/>
      <c r="B331" s="2"/>
      <c r="C331" s="2"/>
      <c r="D331" s="1"/>
      <c r="E331" s="2"/>
      <c r="F331" s="2"/>
      <c r="G331" s="2"/>
      <c r="H331" s="2"/>
      <c r="I331" s="2"/>
      <c r="J331" s="103"/>
      <c r="K331" s="103"/>
      <c r="L331" s="103"/>
      <c r="M331" s="104"/>
      <c r="N331" s="104"/>
      <c r="O331" s="103"/>
      <c r="P331" s="103"/>
      <c r="Q331" s="103"/>
      <c r="R331" s="2"/>
      <c r="S331" s="2"/>
      <c r="T331" s="2"/>
      <c r="U331" s="2"/>
      <c r="V331" s="2"/>
      <c r="W331" s="2"/>
      <c r="X331" s="2"/>
      <c r="Y331" s="2"/>
      <c r="Z331" s="2"/>
      <c r="AA331" s="2"/>
      <c r="AB331" s="2"/>
    </row>
    <row r="332" spans="1:28" ht="15.75" customHeight="1">
      <c r="A332" s="2"/>
      <c r="B332" s="2"/>
      <c r="C332" s="2"/>
      <c r="D332" s="1"/>
      <c r="E332" s="2"/>
      <c r="F332" s="2"/>
      <c r="G332" s="2"/>
      <c r="H332" s="2"/>
      <c r="I332" s="2"/>
      <c r="J332" s="103"/>
      <c r="K332" s="103"/>
      <c r="L332" s="103"/>
      <c r="M332" s="104"/>
      <c r="N332" s="104"/>
      <c r="O332" s="103"/>
      <c r="P332" s="103"/>
      <c r="Q332" s="103"/>
      <c r="R332" s="2"/>
      <c r="S332" s="2"/>
      <c r="T332" s="2"/>
      <c r="U332" s="2"/>
      <c r="V332" s="2"/>
      <c r="W332" s="2"/>
      <c r="X332" s="2"/>
      <c r="Y332" s="2"/>
      <c r="Z332" s="2"/>
      <c r="AA332" s="2"/>
      <c r="AB332" s="2"/>
    </row>
    <row r="333" spans="1:28" ht="15.75" customHeight="1">
      <c r="A333" s="2"/>
      <c r="B333" s="2"/>
      <c r="C333" s="2"/>
      <c r="D333" s="1"/>
      <c r="E333" s="2"/>
      <c r="F333" s="2"/>
      <c r="G333" s="2"/>
      <c r="H333" s="2"/>
      <c r="I333" s="2"/>
      <c r="J333" s="103"/>
      <c r="K333" s="103"/>
      <c r="L333" s="103"/>
      <c r="M333" s="104"/>
      <c r="N333" s="104"/>
      <c r="O333" s="103"/>
      <c r="P333" s="103"/>
      <c r="Q333" s="103"/>
      <c r="R333" s="2"/>
      <c r="S333" s="2"/>
      <c r="T333" s="2"/>
      <c r="U333" s="2"/>
      <c r="V333" s="2"/>
      <c r="W333" s="2"/>
      <c r="X333" s="2"/>
      <c r="Y333" s="2"/>
      <c r="Z333" s="2"/>
      <c r="AA333" s="2"/>
      <c r="AB333" s="2"/>
    </row>
    <row r="334" spans="1:28" ht="15.75" customHeight="1">
      <c r="A334" s="2"/>
      <c r="B334" s="2"/>
      <c r="C334" s="2"/>
      <c r="D334" s="1"/>
      <c r="E334" s="2"/>
      <c r="F334" s="2"/>
      <c r="G334" s="2"/>
      <c r="H334" s="2"/>
      <c r="I334" s="2"/>
      <c r="J334" s="103"/>
      <c r="K334" s="103"/>
      <c r="L334" s="103"/>
      <c r="M334" s="104"/>
      <c r="N334" s="104"/>
      <c r="O334" s="103"/>
      <c r="P334" s="103"/>
      <c r="Q334" s="103"/>
      <c r="R334" s="2"/>
      <c r="S334" s="2"/>
      <c r="T334" s="2"/>
      <c r="U334" s="2"/>
      <c r="V334" s="2"/>
      <c r="W334" s="2"/>
      <c r="X334" s="2"/>
      <c r="Y334" s="2"/>
      <c r="Z334" s="2"/>
      <c r="AA334" s="2"/>
      <c r="AB334" s="2"/>
    </row>
    <row r="335" spans="1:28" ht="15.75" customHeight="1">
      <c r="A335" s="2"/>
      <c r="B335" s="2"/>
      <c r="C335" s="2"/>
      <c r="D335" s="1"/>
      <c r="E335" s="2"/>
      <c r="F335" s="2"/>
      <c r="G335" s="2"/>
      <c r="H335" s="2"/>
      <c r="I335" s="2"/>
      <c r="J335" s="103"/>
      <c r="K335" s="103"/>
      <c r="L335" s="103"/>
      <c r="M335" s="104"/>
      <c r="N335" s="104"/>
      <c r="O335" s="103"/>
      <c r="P335" s="103"/>
      <c r="Q335" s="103"/>
      <c r="R335" s="2"/>
      <c r="S335" s="2"/>
      <c r="T335" s="2"/>
      <c r="U335" s="2"/>
      <c r="V335" s="2"/>
      <c r="W335" s="2"/>
      <c r="X335" s="2"/>
      <c r="Y335" s="2"/>
      <c r="Z335" s="2"/>
      <c r="AA335" s="2"/>
      <c r="AB335" s="2"/>
    </row>
    <row r="336" spans="1:28" ht="15.75" customHeight="1">
      <c r="A336" s="2"/>
      <c r="B336" s="2"/>
      <c r="C336" s="2"/>
      <c r="D336" s="1"/>
      <c r="E336" s="2"/>
      <c r="F336" s="2"/>
      <c r="G336" s="2"/>
      <c r="H336" s="2"/>
      <c r="I336" s="2"/>
      <c r="J336" s="103"/>
      <c r="K336" s="103"/>
      <c r="L336" s="103"/>
      <c r="M336" s="104"/>
      <c r="N336" s="104"/>
      <c r="O336" s="103"/>
      <c r="P336" s="103"/>
      <c r="Q336" s="103"/>
      <c r="R336" s="2"/>
      <c r="S336" s="2"/>
      <c r="T336" s="2"/>
      <c r="U336" s="2"/>
      <c r="V336" s="2"/>
      <c r="W336" s="2"/>
      <c r="X336" s="2"/>
      <c r="Y336" s="2"/>
      <c r="Z336" s="2"/>
      <c r="AA336" s="2"/>
      <c r="AB336" s="2"/>
    </row>
    <row r="337" spans="1:28" ht="15.75" customHeight="1">
      <c r="A337" s="2"/>
      <c r="B337" s="2"/>
      <c r="C337" s="2"/>
      <c r="D337" s="1"/>
      <c r="E337" s="2"/>
      <c r="F337" s="2"/>
      <c r="G337" s="2"/>
      <c r="H337" s="2"/>
      <c r="I337" s="2"/>
      <c r="J337" s="103"/>
      <c r="K337" s="103"/>
      <c r="L337" s="103"/>
      <c r="M337" s="104"/>
      <c r="N337" s="104"/>
      <c r="O337" s="103"/>
      <c r="P337" s="103"/>
      <c r="Q337" s="103"/>
      <c r="R337" s="2"/>
      <c r="S337" s="2"/>
      <c r="T337" s="2"/>
      <c r="U337" s="2"/>
      <c r="V337" s="2"/>
      <c r="W337" s="2"/>
      <c r="X337" s="2"/>
      <c r="Y337" s="2"/>
      <c r="Z337" s="2"/>
      <c r="AA337" s="2"/>
      <c r="AB337" s="2"/>
    </row>
    <row r="338" spans="1:28" ht="15.75" customHeight="1">
      <c r="A338" s="2"/>
      <c r="B338" s="2"/>
      <c r="C338" s="2"/>
      <c r="D338" s="1"/>
      <c r="E338" s="2"/>
      <c r="F338" s="2"/>
      <c r="G338" s="2"/>
      <c r="H338" s="2"/>
      <c r="I338" s="2"/>
      <c r="J338" s="103"/>
      <c r="K338" s="103"/>
      <c r="L338" s="103"/>
      <c r="M338" s="104"/>
      <c r="N338" s="104"/>
      <c r="O338" s="103"/>
      <c r="P338" s="103"/>
      <c r="Q338" s="103"/>
      <c r="R338" s="2"/>
      <c r="S338" s="2"/>
      <c r="T338" s="2"/>
      <c r="U338" s="2"/>
      <c r="V338" s="2"/>
      <c r="W338" s="2"/>
      <c r="X338" s="2"/>
      <c r="Y338" s="2"/>
      <c r="Z338" s="2"/>
      <c r="AA338" s="2"/>
      <c r="AB338" s="2"/>
    </row>
    <row r="339" spans="1:28" ht="15.75" customHeight="1">
      <c r="A339" s="2"/>
      <c r="B339" s="2"/>
      <c r="C339" s="2"/>
      <c r="D339" s="1"/>
      <c r="E339" s="2"/>
      <c r="F339" s="2"/>
      <c r="G339" s="2"/>
      <c r="H339" s="2"/>
      <c r="I339" s="2"/>
      <c r="J339" s="103"/>
      <c r="K339" s="103"/>
      <c r="L339" s="103"/>
      <c r="M339" s="104"/>
      <c r="N339" s="104"/>
      <c r="O339" s="103"/>
      <c r="P339" s="103"/>
      <c r="Q339" s="103"/>
      <c r="R339" s="2"/>
      <c r="S339" s="2"/>
      <c r="T339" s="2"/>
      <c r="U339" s="2"/>
      <c r="V339" s="2"/>
      <c r="W339" s="2"/>
      <c r="X339" s="2"/>
      <c r="Y339" s="2"/>
      <c r="Z339" s="2"/>
      <c r="AA339" s="2"/>
      <c r="AB339" s="2"/>
    </row>
    <row r="340" spans="1:28" ht="15.75" customHeight="1">
      <c r="A340" s="2"/>
      <c r="B340" s="2"/>
      <c r="C340" s="2"/>
      <c r="D340" s="1"/>
      <c r="E340" s="2"/>
      <c r="F340" s="2"/>
      <c r="G340" s="2"/>
      <c r="H340" s="2"/>
      <c r="I340" s="2"/>
      <c r="J340" s="103"/>
      <c r="K340" s="103"/>
      <c r="L340" s="103"/>
      <c r="M340" s="104"/>
      <c r="N340" s="104"/>
      <c r="O340" s="103"/>
      <c r="P340" s="103"/>
      <c r="Q340" s="103"/>
      <c r="R340" s="2"/>
      <c r="S340" s="2"/>
      <c r="T340" s="2"/>
      <c r="U340" s="2"/>
      <c r="V340" s="2"/>
      <c r="W340" s="2"/>
      <c r="X340" s="2"/>
      <c r="Y340" s="2"/>
      <c r="Z340" s="2"/>
      <c r="AA340" s="2"/>
      <c r="AB340" s="2"/>
    </row>
    <row r="341" spans="1:28" ht="15.75" customHeight="1">
      <c r="A341" s="2"/>
      <c r="B341" s="2"/>
      <c r="C341" s="2"/>
      <c r="D341" s="1"/>
      <c r="E341" s="2"/>
      <c r="F341" s="2"/>
      <c r="G341" s="2"/>
      <c r="H341" s="2"/>
      <c r="I341" s="2"/>
      <c r="J341" s="103"/>
      <c r="K341" s="103"/>
      <c r="L341" s="103"/>
      <c r="M341" s="104"/>
      <c r="N341" s="104"/>
      <c r="O341" s="103"/>
      <c r="P341" s="103"/>
      <c r="Q341" s="103"/>
      <c r="R341" s="2"/>
      <c r="S341" s="2"/>
      <c r="T341" s="2"/>
      <c r="U341" s="2"/>
      <c r="V341" s="2"/>
      <c r="W341" s="2"/>
      <c r="X341" s="2"/>
      <c r="Y341" s="2"/>
      <c r="Z341" s="2"/>
      <c r="AA341" s="2"/>
      <c r="AB341" s="2"/>
    </row>
    <row r="342" spans="1:28" ht="15.75" customHeight="1">
      <c r="A342" s="2"/>
      <c r="B342" s="2"/>
      <c r="C342" s="2"/>
      <c r="D342" s="1"/>
      <c r="E342" s="2"/>
      <c r="F342" s="2"/>
      <c r="G342" s="2"/>
      <c r="H342" s="2"/>
      <c r="I342" s="2"/>
      <c r="J342" s="103"/>
      <c r="K342" s="103"/>
      <c r="L342" s="103"/>
      <c r="M342" s="104"/>
      <c r="N342" s="104"/>
      <c r="O342" s="103"/>
      <c r="P342" s="103"/>
      <c r="Q342" s="103"/>
      <c r="R342" s="2"/>
      <c r="S342" s="2"/>
      <c r="T342" s="2"/>
      <c r="U342" s="2"/>
      <c r="V342" s="2"/>
      <c r="W342" s="2"/>
      <c r="X342" s="2"/>
      <c r="Y342" s="2"/>
      <c r="Z342" s="2"/>
      <c r="AA342" s="2"/>
      <c r="AB342" s="2"/>
    </row>
    <row r="343" spans="1:28" ht="15.75" customHeight="1">
      <c r="A343" s="2"/>
      <c r="B343" s="2"/>
      <c r="C343" s="2"/>
      <c r="D343" s="1"/>
      <c r="E343" s="2"/>
      <c r="F343" s="2"/>
      <c r="G343" s="2"/>
      <c r="H343" s="2"/>
      <c r="I343" s="2"/>
      <c r="J343" s="103"/>
      <c r="K343" s="103"/>
      <c r="L343" s="103"/>
      <c r="M343" s="104"/>
      <c r="N343" s="104"/>
      <c r="O343" s="103"/>
      <c r="P343" s="103"/>
      <c r="Q343" s="103"/>
      <c r="R343" s="2"/>
      <c r="S343" s="2"/>
      <c r="T343" s="2"/>
      <c r="U343" s="2"/>
      <c r="V343" s="2"/>
      <c r="W343" s="2"/>
      <c r="X343" s="2"/>
      <c r="Y343" s="2"/>
      <c r="Z343" s="2"/>
      <c r="AA343" s="2"/>
      <c r="AB343" s="2"/>
    </row>
    <row r="344" spans="1:28" ht="15.75" customHeight="1">
      <c r="A344" s="2"/>
      <c r="B344" s="2"/>
      <c r="C344" s="2"/>
      <c r="D344" s="1"/>
      <c r="E344" s="2"/>
      <c r="F344" s="2"/>
      <c r="G344" s="2"/>
      <c r="H344" s="2"/>
      <c r="I344" s="2"/>
      <c r="J344" s="103"/>
      <c r="K344" s="103"/>
      <c r="L344" s="103"/>
      <c r="M344" s="104"/>
      <c r="N344" s="104"/>
      <c r="O344" s="103"/>
      <c r="P344" s="103"/>
      <c r="Q344" s="103"/>
      <c r="R344" s="2"/>
      <c r="S344" s="2"/>
      <c r="T344" s="2"/>
      <c r="U344" s="2"/>
      <c r="V344" s="2"/>
      <c r="W344" s="2"/>
      <c r="X344" s="2"/>
      <c r="Y344" s="2"/>
      <c r="Z344" s="2"/>
      <c r="AA344" s="2"/>
      <c r="AB344" s="2"/>
    </row>
    <row r="345" spans="1:28" ht="15.75" customHeight="1">
      <c r="A345" s="2"/>
      <c r="B345" s="2"/>
      <c r="C345" s="2"/>
      <c r="D345" s="1"/>
      <c r="E345" s="2"/>
      <c r="F345" s="2"/>
      <c r="G345" s="2"/>
      <c r="H345" s="2"/>
      <c r="I345" s="2"/>
      <c r="J345" s="103"/>
      <c r="K345" s="103"/>
      <c r="L345" s="103"/>
      <c r="M345" s="104"/>
      <c r="N345" s="104"/>
      <c r="O345" s="103"/>
      <c r="P345" s="103"/>
      <c r="Q345" s="103"/>
      <c r="R345" s="2"/>
      <c r="S345" s="2"/>
      <c r="T345" s="2"/>
      <c r="U345" s="2"/>
      <c r="V345" s="2"/>
      <c r="W345" s="2"/>
      <c r="X345" s="2"/>
      <c r="Y345" s="2"/>
      <c r="Z345" s="2"/>
      <c r="AA345" s="2"/>
      <c r="AB345" s="2"/>
    </row>
    <row r="346" spans="1:28" ht="15.75" customHeight="1">
      <c r="A346" s="2"/>
      <c r="B346" s="2"/>
      <c r="C346" s="2"/>
      <c r="D346" s="1"/>
      <c r="E346" s="2"/>
      <c r="F346" s="2"/>
      <c r="G346" s="2"/>
      <c r="H346" s="2"/>
      <c r="I346" s="2"/>
      <c r="J346" s="103"/>
      <c r="K346" s="103"/>
      <c r="L346" s="103"/>
      <c r="M346" s="104"/>
      <c r="N346" s="104"/>
      <c r="O346" s="103"/>
      <c r="P346" s="103"/>
      <c r="Q346" s="103"/>
      <c r="R346" s="2"/>
      <c r="S346" s="2"/>
      <c r="T346" s="2"/>
      <c r="U346" s="2"/>
      <c r="V346" s="2"/>
      <c r="W346" s="2"/>
      <c r="X346" s="2"/>
      <c r="Y346" s="2"/>
      <c r="Z346" s="2"/>
      <c r="AA346" s="2"/>
      <c r="AB346" s="2"/>
    </row>
    <row r="347" spans="1:28" ht="15.75" customHeight="1">
      <c r="A347" s="2"/>
      <c r="B347" s="2"/>
      <c r="C347" s="2"/>
      <c r="D347" s="1"/>
      <c r="E347" s="2"/>
      <c r="F347" s="2"/>
      <c r="G347" s="2"/>
      <c r="H347" s="2"/>
      <c r="I347" s="2"/>
      <c r="J347" s="103"/>
      <c r="K347" s="103"/>
      <c r="L347" s="103"/>
      <c r="M347" s="104"/>
      <c r="N347" s="104"/>
      <c r="O347" s="103"/>
      <c r="P347" s="103"/>
      <c r="Q347" s="103"/>
      <c r="R347" s="2"/>
      <c r="S347" s="2"/>
      <c r="T347" s="2"/>
      <c r="U347" s="2"/>
      <c r="V347" s="2"/>
      <c r="W347" s="2"/>
      <c r="X347" s="2"/>
      <c r="Y347" s="2"/>
      <c r="Z347" s="2"/>
      <c r="AA347" s="2"/>
      <c r="AB347" s="2"/>
    </row>
    <row r="348" spans="1:28" ht="15.75" customHeight="1">
      <c r="A348" s="2"/>
      <c r="B348" s="2"/>
      <c r="C348" s="2"/>
      <c r="D348" s="1"/>
      <c r="E348" s="2"/>
      <c r="F348" s="2"/>
      <c r="G348" s="2"/>
      <c r="H348" s="2"/>
      <c r="I348" s="2"/>
      <c r="J348" s="103"/>
      <c r="K348" s="103"/>
      <c r="L348" s="103"/>
      <c r="M348" s="104"/>
      <c r="N348" s="104"/>
      <c r="O348" s="103"/>
      <c r="P348" s="103"/>
      <c r="Q348" s="103"/>
      <c r="R348" s="2"/>
      <c r="S348" s="2"/>
      <c r="T348" s="2"/>
      <c r="U348" s="2"/>
      <c r="V348" s="2"/>
      <c r="W348" s="2"/>
      <c r="X348" s="2"/>
      <c r="Y348" s="2"/>
      <c r="Z348" s="2"/>
      <c r="AA348" s="2"/>
      <c r="AB348" s="2"/>
    </row>
    <row r="349" spans="1:28" ht="15.75" customHeight="1">
      <c r="A349" s="2"/>
      <c r="B349" s="2"/>
      <c r="C349" s="2"/>
      <c r="D349" s="1"/>
      <c r="E349" s="2"/>
      <c r="F349" s="2"/>
      <c r="G349" s="2"/>
      <c r="H349" s="2"/>
      <c r="I349" s="2"/>
      <c r="J349" s="103"/>
      <c r="K349" s="103"/>
      <c r="L349" s="103"/>
      <c r="M349" s="104"/>
      <c r="N349" s="104"/>
      <c r="O349" s="103"/>
      <c r="P349" s="103"/>
      <c r="Q349" s="103"/>
      <c r="R349" s="2"/>
      <c r="S349" s="2"/>
      <c r="T349" s="2"/>
      <c r="U349" s="2"/>
      <c r="V349" s="2"/>
      <c r="W349" s="2"/>
      <c r="X349" s="2"/>
      <c r="Y349" s="2"/>
      <c r="Z349" s="2"/>
      <c r="AA349" s="2"/>
      <c r="AB349" s="2"/>
    </row>
    <row r="350" spans="1:28" ht="15.75" customHeight="1">
      <c r="A350" s="2"/>
      <c r="B350" s="2"/>
      <c r="C350" s="2"/>
      <c r="D350" s="1"/>
      <c r="E350" s="2"/>
      <c r="F350" s="2"/>
      <c r="G350" s="2"/>
      <c r="H350" s="2"/>
      <c r="I350" s="2"/>
      <c r="J350" s="103"/>
      <c r="K350" s="103"/>
      <c r="L350" s="103"/>
      <c r="M350" s="104"/>
      <c r="N350" s="104"/>
      <c r="O350" s="103"/>
      <c r="P350" s="103"/>
      <c r="Q350" s="103"/>
      <c r="R350" s="2"/>
      <c r="S350" s="2"/>
      <c r="T350" s="2"/>
      <c r="U350" s="2"/>
      <c r="V350" s="2"/>
      <c r="W350" s="2"/>
      <c r="X350" s="2"/>
      <c r="Y350" s="2"/>
      <c r="Z350" s="2"/>
      <c r="AA350" s="2"/>
      <c r="AB350" s="2"/>
    </row>
    <row r="351" spans="1:28" ht="15.75" customHeight="1">
      <c r="A351" s="2"/>
      <c r="B351" s="2"/>
      <c r="C351" s="2"/>
      <c r="D351" s="1"/>
      <c r="E351" s="2"/>
      <c r="F351" s="2"/>
      <c r="G351" s="2"/>
      <c r="H351" s="2"/>
      <c r="I351" s="2"/>
      <c r="J351" s="103"/>
      <c r="K351" s="103"/>
      <c r="L351" s="103"/>
      <c r="M351" s="104"/>
      <c r="N351" s="104"/>
      <c r="O351" s="103"/>
      <c r="P351" s="103"/>
      <c r="Q351" s="103"/>
      <c r="R351" s="2"/>
      <c r="S351" s="2"/>
      <c r="T351" s="2"/>
      <c r="U351" s="2"/>
      <c r="V351" s="2"/>
      <c r="W351" s="2"/>
      <c r="X351" s="2"/>
      <c r="Y351" s="2"/>
      <c r="Z351" s="2"/>
      <c r="AA351" s="2"/>
      <c r="AB351" s="2"/>
    </row>
    <row r="352" spans="1:28" ht="15.75" customHeight="1">
      <c r="A352" s="2"/>
      <c r="B352" s="2"/>
      <c r="C352" s="2"/>
      <c r="D352" s="1"/>
      <c r="E352" s="2"/>
      <c r="F352" s="2"/>
      <c r="G352" s="2"/>
      <c r="H352" s="2"/>
      <c r="I352" s="2"/>
      <c r="J352" s="103"/>
      <c r="K352" s="103"/>
      <c r="L352" s="103"/>
      <c r="M352" s="104"/>
      <c r="N352" s="104"/>
      <c r="O352" s="103"/>
      <c r="P352" s="103"/>
      <c r="Q352" s="103"/>
      <c r="R352" s="2"/>
      <c r="S352" s="2"/>
      <c r="T352" s="2"/>
      <c r="U352" s="2"/>
      <c r="V352" s="2"/>
      <c r="W352" s="2"/>
      <c r="X352" s="2"/>
      <c r="Y352" s="2"/>
      <c r="Z352" s="2"/>
      <c r="AA352" s="2"/>
      <c r="AB352" s="2"/>
    </row>
    <row r="353" spans="1:28" ht="15.75" customHeight="1">
      <c r="A353" s="2"/>
      <c r="B353" s="2"/>
      <c r="C353" s="2"/>
      <c r="D353" s="1"/>
      <c r="E353" s="2"/>
      <c r="F353" s="2"/>
      <c r="G353" s="2"/>
      <c r="H353" s="2"/>
      <c r="I353" s="2"/>
      <c r="J353" s="103"/>
      <c r="K353" s="103"/>
      <c r="L353" s="103"/>
      <c r="M353" s="104"/>
      <c r="N353" s="104"/>
      <c r="O353" s="103"/>
      <c r="P353" s="103"/>
      <c r="Q353" s="103"/>
      <c r="R353" s="2"/>
      <c r="S353" s="2"/>
      <c r="T353" s="2"/>
      <c r="U353" s="2"/>
      <c r="V353" s="2"/>
      <c r="W353" s="2"/>
      <c r="X353" s="2"/>
      <c r="Y353" s="2"/>
      <c r="Z353" s="2"/>
      <c r="AA353" s="2"/>
      <c r="AB353" s="2"/>
    </row>
    <row r="354" spans="1:28" ht="15.75" customHeight="1">
      <c r="A354" s="2"/>
      <c r="B354" s="2"/>
      <c r="C354" s="2"/>
      <c r="D354" s="1"/>
      <c r="E354" s="2"/>
      <c r="F354" s="2"/>
      <c r="G354" s="2"/>
      <c r="H354" s="2"/>
      <c r="I354" s="2"/>
      <c r="J354" s="103"/>
      <c r="K354" s="103"/>
      <c r="L354" s="103"/>
      <c r="M354" s="104"/>
      <c r="N354" s="104"/>
      <c r="O354" s="103"/>
      <c r="P354" s="103"/>
      <c r="Q354" s="103"/>
      <c r="R354" s="2"/>
      <c r="S354" s="2"/>
      <c r="T354" s="2"/>
      <c r="U354" s="2"/>
      <c r="V354" s="2"/>
      <c r="W354" s="2"/>
      <c r="X354" s="2"/>
      <c r="Y354" s="2"/>
      <c r="Z354" s="2"/>
      <c r="AA354" s="2"/>
      <c r="AB354" s="2"/>
    </row>
    <row r="355" spans="1:28" ht="15.75" customHeight="1">
      <c r="A355" s="2"/>
      <c r="B355" s="2"/>
      <c r="C355" s="2"/>
      <c r="D355" s="1"/>
      <c r="E355" s="2"/>
      <c r="F355" s="2"/>
      <c r="G355" s="2"/>
      <c r="H355" s="2"/>
      <c r="I355" s="2"/>
      <c r="J355" s="103"/>
      <c r="K355" s="103"/>
      <c r="L355" s="103"/>
      <c r="M355" s="104"/>
      <c r="N355" s="104"/>
      <c r="O355" s="103"/>
      <c r="P355" s="103"/>
      <c r="Q355" s="103"/>
      <c r="R355" s="2"/>
      <c r="S355" s="2"/>
      <c r="T355" s="2"/>
      <c r="U355" s="2"/>
      <c r="V355" s="2"/>
      <c r="W355" s="2"/>
      <c r="X355" s="2"/>
      <c r="Y355" s="2"/>
      <c r="Z355" s="2"/>
      <c r="AA355" s="2"/>
      <c r="AB355" s="2"/>
    </row>
    <row r="356" spans="1:28" ht="15.75" customHeight="1">
      <c r="A356" s="2"/>
      <c r="B356" s="2"/>
      <c r="C356" s="2"/>
      <c r="D356" s="1"/>
      <c r="E356" s="2"/>
      <c r="F356" s="2"/>
      <c r="G356" s="2"/>
      <c r="H356" s="2"/>
      <c r="I356" s="2"/>
      <c r="J356" s="103"/>
      <c r="K356" s="103"/>
      <c r="L356" s="103"/>
      <c r="M356" s="104"/>
      <c r="N356" s="104"/>
      <c r="O356" s="103"/>
      <c r="P356" s="103"/>
      <c r="Q356" s="103"/>
      <c r="R356" s="2"/>
      <c r="S356" s="2"/>
      <c r="T356" s="2"/>
      <c r="U356" s="2"/>
      <c r="V356" s="2"/>
      <c r="W356" s="2"/>
      <c r="X356" s="2"/>
      <c r="Y356" s="2"/>
      <c r="Z356" s="2"/>
      <c r="AA356" s="2"/>
      <c r="AB356" s="2"/>
    </row>
    <row r="357" spans="1:28" ht="15.75" customHeight="1">
      <c r="A357" s="2"/>
      <c r="B357" s="2"/>
      <c r="C357" s="2"/>
      <c r="D357" s="1"/>
      <c r="E357" s="2"/>
      <c r="F357" s="2"/>
      <c r="G357" s="2"/>
      <c r="H357" s="2"/>
      <c r="I357" s="2"/>
      <c r="J357" s="103"/>
      <c r="K357" s="103"/>
      <c r="L357" s="103"/>
      <c r="M357" s="104"/>
      <c r="N357" s="104"/>
      <c r="O357" s="103"/>
      <c r="P357" s="103"/>
      <c r="Q357" s="103"/>
      <c r="R357" s="2"/>
      <c r="S357" s="2"/>
      <c r="T357" s="2"/>
      <c r="U357" s="2"/>
      <c r="V357" s="2"/>
      <c r="W357" s="2"/>
      <c r="X357" s="2"/>
      <c r="Y357" s="2"/>
      <c r="Z357" s="2"/>
      <c r="AA357" s="2"/>
      <c r="AB357" s="2"/>
    </row>
    <row r="358" spans="1:28" ht="15.75" customHeight="1">
      <c r="A358" s="2"/>
      <c r="B358" s="2"/>
      <c r="C358" s="2"/>
      <c r="D358" s="1"/>
      <c r="E358" s="2"/>
      <c r="F358" s="2"/>
      <c r="G358" s="2"/>
      <c r="H358" s="2"/>
      <c r="I358" s="2"/>
      <c r="J358" s="103"/>
      <c r="K358" s="103"/>
      <c r="L358" s="103"/>
      <c r="M358" s="104"/>
      <c r="N358" s="104"/>
      <c r="O358" s="103"/>
      <c r="P358" s="103"/>
      <c r="Q358" s="103"/>
      <c r="R358" s="2"/>
      <c r="S358" s="2"/>
      <c r="T358" s="2"/>
      <c r="U358" s="2"/>
      <c r="V358" s="2"/>
      <c r="W358" s="2"/>
      <c r="X358" s="2"/>
      <c r="Y358" s="2"/>
      <c r="Z358" s="2"/>
      <c r="AA358" s="2"/>
      <c r="AB358" s="2"/>
    </row>
    <row r="359" spans="1:28" ht="15.75" customHeight="1">
      <c r="A359" s="2"/>
      <c r="B359" s="2"/>
      <c r="C359" s="2"/>
      <c r="D359" s="1"/>
      <c r="E359" s="2"/>
      <c r="F359" s="2"/>
      <c r="G359" s="2"/>
      <c r="H359" s="2"/>
      <c r="I359" s="2"/>
      <c r="J359" s="103"/>
      <c r="K359" s="103"/>
      <c r="L359" s="103"/>
      <c r="M359" s="104"/>
      <c r="N359" s="104"/>
      <c r="O359" s="103"/>
      <c r="P359" s="103"/>
      <c r="Q359" s="103"/>
      <c r="R359" s="2"/>
      <c r="S359" s="2"/>
      <c r="T359" s="2"/>
      <c r="U359" s="2"/>
      <c r="V359" s="2"/>
      <c r="W359" s="2"/>
      <c r="X359" s="2"/>
      <c r="Y359" s="2"/>
      <c r="Z359" s="2"/>
      <c r="AA359" s="2"/>
      <c r="AB359" s="2"/>
    </row>
    <row r="360" spans="1:28" ht="15.75" customHeight="1">
      <c r="A360" s="2"/>
      <c r="B360" s="2"/>
      <c r="C360" s="2"/>
      <c r="D360" s="1"/>
      <c r="E360" s="2"/>
      <c r="F360" s="2"/>
      <c r="G360" s="2"/>
      <c r="H360" s="2"/>
      <c r="I360" s="2"/>
      <c r="J360" s="103"/>
      <c r="K360" s="103"/>
      <c r="L360" s="103"/>
      <c r="M360" s="104"/>
      <c r="N360" s="104"/>
      <c r="O360" s="103"/>
      <c r="P360" s="103"/>
      <c r="Q360" s="103"/>
      <c r="R360" s="2"/>
      <c r="S360" s="2"/>
      <c r="T360" s="2"/>
      <c r="U360" s="2"/>
      <c r="V360" s="2"/>
      <c r="W360" s="2"/>
      <c r="X360" s="2"/>
      <c r="Y360" s="2"/>
      <c r="Z360" s="2"/>
      <c r="AA360" s="2"/>
      <c r="AB360" s="2"/>
    </row>
    <row r="361" spans="1:28" ht="15.75" customHeight="1">
      <c r="A361" s="2"/>
      <c r="B361" s="2"/>
      <c r="C361" s="2"/>
      <c r="D361" s="1"/>
      <c r="E361" s="2"/>
      <c r="F361" s="2"/>
      <c r="G361" s="2"/>
      <c r="H361" s="2"/>
      <c r="I361" s="2"/>
      <c r="J361" s="103"/>
      <c r="K361" s="103"/>
      <c r="L361" s="103"/>
      <c r="M361" s="104"/>
      <c r="N361" s="104"/>
      <c r="O361" s="103"/>
      <c r="P361" s="103"/>
      <c r="Q361" s="103"/>
      <c r="R361" s="2"/>
      <c r="S361" s="2"/>
      <c r="T361" s="2"/>
      <c r="U361" s="2"/>
      <c r="V361" s="2"/>
      <c r="W361" s="2"/>
      <c r="X361" s="2"/>
      <c r="Y361" s="2"/>
      <c r="Z361" s="2"/>
      <c r="AA361" s="2"/>
      <c r="AB361" s="2"/>
    </row>
    <row r="362" spans="1:28" ht="15.75" customHeight="1">
      <c r="A362" s="2"/>
      <c r="B362" s="2"/>
      <c r="C362" s="2"/>
      <c r="D362" s="1"/>
      <c r="E362" s="2"/>
      <c r="F362" s="2"/>
      <c r="G362" s="2"/>
      <c r="H362" s="2"/>
      <c r="I362" s="2"/>
      <c r="J362" s="103"/>
      <c r="K362" s="103"/>
      <c r="L362" s="103"/>
      <c r="M362" s="104"/>
      <c r="N362" s="104"/>
      <c r="O362" s="103"/>
      <c r="P362" s="103"/>
      <c r="Q362" s="103"/>
      <c r="R362" s="2"/>
      <c r="S362" s="2"/>
      <c r="T362" s="2"/>
      <c r="U362" s="2"/>
      <c r="V362" s="2"/>
      <c r="W362" s="2"/>
      <c r="X362" s="2"/>
      <c r="Y362" s="2"/>
      <c r="Z362" s="2"/>
      <c r="AA362" s="2"/>
      <c r="AB362" s="2"/>
    </row>
    <row r="363" spans="1:28" ht="15.75" customHeight="1">
      <c r="A363" s="2"/>
      <c r="B363" s="2"/>
      <c r="C363" s="2"/>
      <c r="D363" s="1"/>
      <c r="E363" s="2"/>
      <c r="F363" s="2"/>
      <c r="G363" s="2"/>
      <c r="H363" s="2"/>
      <c r="I363" s="2"/>
      <c r="J363" s="103"/>
      <c r="K363" s="103"/>
      <c r="L363" s="103"/>
      <c r="M363" s="104"/>
      <c r="N363" s="104"/>
      <c r="O363" s="103"/>
      <c r="P363" s="103"/>
      <c r="Q363" s="103"/>
      <c r="R363" s="2"/>
      <c r="S363" s="2"/>
      <c r="T363" s="2"/>
      <c r="U363" s="2"/>
      <c r="V363" s="2"/>
      <c r="W363" s="2"/>
      <c r="X363" s="2"/>
      <c r="Y363" s="2"/>
      <c r="Z363" s="2"/>
      <c r="AA363" s="2"/>
      <c r="AB363" s="2"/>
    </row>
    <row r="364" spans="1:28" ht="15.75" customHeight="1">
      <c r="A364" s="2"/>
      <c r="B364" s="2"/>
      <c r="C364" s="2"/>
      <c r="D364" s="1"/>
      <c r="E364" s="2"/>
      <c r="F364" s="2"/>
      <c r="G364" s="2"/>
      <c r="H364" s="2"/>
      <c r="I364" s="2"/>
      <c r="J364" s="103"/>
      <c r="K364" s="103"/>
      <c r="L364" s="103"/>
      <c r="M364" s="104"/>
      <c r="N364" s="104"/>
      <c r="O364" s="103"/>
      <c r="P364" s="103"/>
      <c r="Q364" s="103"/>
      <c r="R364" s="2"/>
      <c r="S364" s="2"/>
      <c r="T364" s="2"/>
      <c r="U364" s="2"/>
      <c r="V364" s="2"/>
      <c r="W364" s="2"/>
      <c r="X364" s="2"/>
      <c r="Y364" s="2"/>
      <c r="Z364" s="2"/>
      <c r="AA364" s="2"/>
      <c r="AB364" s="2"/>
    </row>
    <row r="365" spans="1:28" ht="15.75" customHeight="1">
      <c r="A365" s="2"/>
      <c r="B365" s="2"/>
      <c r="C365" s="2"/>
      <c r="D365" s="1"/>
      <c r="E365" s="2"/>
      <c r="F365" s="2"/>
      <c r="G365" s="2"/>
      <c r="H365" s="2"/>
      <c r="I365" s="2"/>
      <c r="J365" s="103"/>
      <c r="K365" s="103"/>
      <c r="L365" s="103"/>
      <c r="M365" s="104"/>
      <c r="N365" s="104"/>
      <c r="O365" s="103"/>
      <c r="P365" s="103"/>
      <c r="Q365" s="103"/>
      <c r="R365" s="2"/>
      <c r="S365" s="2"/>
      <c r="T365" s="2"/>
      <c r="U365" s="2"/>
      <c r="V365" s="2"/>
      <c r="W365" s="2"/>
      <c r="X365" s="2"/>
      <c r="Y365" s="2"/>
      <c r="Z365" s="2"/>
      <c r="AA365" s="2"/>
      <c r="AB365" s="2"/>
    </row>
    <row r="366" spans="1:28" ht="15.75" customHeight="1">
      <c r="A366" s="2"/>
      <c r="B366" s="2"/>
      <c r="C366" s="2"/>
      <c r="D366" s="1"/>
      <c r="E366" s="2"/>
      <c r="F366" s="2"/>
      <c r="G366" s="2"/>
      <c r="H366" s="2"/>
      <c r="I366" s="2"/>
      <c r="J366" s="103"/>
      <c r="K366" s="103"/>
      <c r="L366" s="103"/>
      <c r="M366" s="104"/>
      <c r="N366" s="104"/>
      <c r="O366" s="103"/>
      <c r="P366" s="103"/>
      <c r="Q366" s="103"/>
      <c r="R366" s="2"/>
      <c r="S366" s="2"/>
      <c r="T366" s="2"/>
      <c r="U366" s="2"/>
      <c r="V366" s="2"/>
      <c r="W366" s="2"/>
      <c r="X366" s="2"/>
      <c r="Y366" s="2"/>
      <c r="Z366" s="2"/>
      <c r="AA366" s="2"/>
      <c r="AB366" s="2"/>
    </row>
    <row r="367" spans="1:28" ht="15.75" customHeight="1">
      <c r="A367" s="2"/>
      <c r="B367" s="2"/>
      <c r="C367" s="2"/>
      <c r="D367" s="1"/>
      <c r="E367" s="2"/>
      <c r="F367" s="2"/>
      <c r="G367" s="2"/>
      <c r="H367" s="2"/>
      <c r="I367" s="2"/>
      <c r="J367" s="103"/>
      <c r="K367" s="103"/>
      <c r="L367" s="103"/>
      <c r="M367" s="104"/>
      <c r="N367" s="104"/>
      <c r="O367" s="103"/>
      <c r="P367" s="103"/>
      <c r="Q367" s="103"/>
      <c r="R367" s="2"/>
      <c r="S367" s="2"/>
      <c r="T367" s="2"/>
      <c r="U367" s="2"/>
      <c r="V367" s="2"/>
      <c r="W367" s="2"/>
      <c r="X367" s="2"/>
      <c r="Y367" s="2"/>
      <c r="Z367" s="2"/>
      <c r="AA367" s="2"/>
      <c r="AB367" s="2"/>
    </row>
    <row r="368" spans="1:28" ht="15.75" customHeight="1">
      <c r="A368" s="2"/>
      <c r="B368" s="2"/>
      <c r="C368" s="2"/>
      <c r="D368" s="1"/>
      <c r="E368" s="2"/>
      <c r="F368" s="2"/>
      <c r="G368" s="2"/>
      <c r="H368" s="2"/>
      <c r="I368" s="2"/>
      <c r="J368" s="103"/>
      <c r="K368" s="103"/>
      <c r="L368" s="103"/>
      <c r="M368" s="104"/>
      <c r="N368" s="104"/>
      <c r="O368" s="103"/>
      <c r="P368" s="103"/>
      <c r="Q368" s="103"/>
      <c r="R368" s="2"/>
      <c r="S368" s="2"/>
      <c r="T368" s="2"/>
      <c r="U368" s="2"/>
      <c r="V368" s="2"/>
      <c r="W368" s="2"/>
      <c r="X368" s="2"/>
      <c r="Y368" s="2"/>
      <c r="Z368" s="2"/>
      <c r="AA368" s="2"/>
      <c r="AB368" s="2"/>
    </row>
    <row r="369" spans="1:28" ht="15.75" customHeight="1">
      <c r="A369" s="2"/>
      <c r="B369" s="2"/>
      <c r="C369" s="2"/>
      <c r="D369" s="1"/>
      <c r="E369" s="2"/>
      <c r="F369" s="2"/>
      <c r="G369" s="2"/>
      <c r="H369" s="2"/>
      <c r="I369" s="2"/>
      <c r="J369" s="103"/>
      <c r="K369" s="103"/>
      <c r="L369" s="103"/>
      <c r="M369" s="104"/>
      <c r="N369" s="104"/>
      <c r="O369" s="103"/>
      <c r="P369" s="103"/>
      <c r="Q369" s="103"/>
      <c r="R369" s="2"/>
      <c r="S369" s="2"/>
      <c r="T369" s="2"/>
      <c r="U369" s="2"/>
      <c r="V369" s="2"/>
      <c r="W369" s="2"/>
      <c r="X369" s="2"/>
      <c r="Y369" s="2"/>
      <c r="Z369" s="2"/>
      <c r="AA369" s="2"/>
      <c r="AB369" s="2"/>
    </row>
    <row r="370" spans="1:28" ht="15.75" customHeight="1">
      <c r="A370" s="2"/>
      <c r="B370" s="2"/>
      <c r="C370" s="2"/>
      <c r="D370" s="1"/>
      <c r="E370" s="2"/>
      <c r="F370" s="2"/>
      <c r="G370" s="2"/>
      <c r="H370" s="2"/>
      <c r="I370" s="2"/>
      <c r="J370" s="103"/>
      <c r="K370" s="103"/>
      <c r="L370" s="103"/>
      <c r="M370" s="104"/>
      <c r="N370" s="104"/>
      <c r="O370" s="103"/>
      <c r="P370" s="103"/>
      <c r="Q370" s="103"/>
      <c r="R370" s="2"/>
      <c r="S370" s="2"/>
      <c r="T370" s="2"/>
      <c r="U370" s="2"/>
      <c r="V370" s="2"/>
      <c r="W370" s="2"/>
      <c r="X370" s="2"/>
      <c r="Y370" s="2"/>
      <c r="Z370" s="2"/>
      <c r="AA370" s="2"/>
      <c r="AB370" s="2"/>
    </row>
    <row r="371" spans="1:28" ht="15.75" customHeight="1">
      <c r="A371" s="2"/>
      <c r="B371" s="2"/>
      <c r="C371" s="2"/>
      <c r="D371" s="1"/>
      <c r="E371" s="2"/>
      <c r="F371" s="2"/>
      <c r="G371" s="2"/>
      <c r="H371" s="2"/>
      <c r="I371" s="2"/>
      <c r="J371" s="103"/>
      <c r="K371" s="103"/>
      <c r="L371" s="103"/>
      <c r="M371" s="104"/>
      <c r="N371" s="104"/>
      <c r="O371" s="103"/>
      <c r="P371" s="103"/>
      <c r="Q371" s="103"/>
      <c r="R371" s="2"/>
      <c r="S371" s="2"/>
      <c r="T371" s="2"/>
      <c r="U371" s="2"/>
      <c r="V371" s="2"/>
      <c r="W371" s="2"/>
      <c r="X371" s="2"/>
      <c r="Y371" s="2"/>
      <c r="Z371" s="2"/>
      <c r="AA371" s="2"/>
      <c r="AB371" s="2"/>
    </row>
    <row r="372" spans="1:28" ht="15.75" customHeight="1">
      <c r="A372" s="2"/>
      <c r="B372" s="2"/>
      <c r="C372" s="2"/>
      <c r="D372" s="1"/>
      <c r="E372" s="2"/>
      <c r="F372" s="2"/>
      <c r="G372" s="2"/>
      <c r="H372" s="2"/>
      <c r="I372" s="2"/>
      <c r="J372" s="103"/>
      <c r="K372" s="103"/>
      <c r="L372" s="103"/>
      <c r="M372" s="104"/>
      <c r="N372" s="104"/>
      <c r="O372" s="103"/>
      <c r="P372" s="103"/>
      <c r="Q372" s="103"/>
      <c r="R372" s="2"/>
      <c r="S372" s="2"/>
      <c r="T372" s="2"/>
      <c r="U372" s="2"/>
      <c r="V372" s="2"/>
      <c r="W372" s="2"/>
      <c r="X372" s="2"/>
      <c r="Y372" s="2"/>
      <c r="Z372" s="2"/>
      <c r="AA372" s="2"/>
      <c r="AB372" s="2"/>
    </row>
    <row r="373" spans="1:28" ht="15.75" customHeight="1">
      <c r="A373" s="2"/>
      <c r="B373" s="2"/>
      <c r="C373" s="2"/>
      <c r="D373" s="1"/>
      <c r="E373" s="2"/>
      <c r="F373" s="2"/>
      <c r="G373" s="2"/>
      <c r="H373" s="2"/>
      <c r="I373" s="2"/>
      <c r="J373" s="103"/>
      <c r="K373" s="103"/>
      <c r="L373" s="103"/>
      <c r="M373" s="104"/>
      <c r="N373" s="104"/>
      <c r="O373" s="103"/>
      <c r="P373" s="103"/>
      <c r="Q373" s="103"/>
      <c r="R373" s="2"/>
      <c r="S373" s="2"/>
      <c r="T373" s="2"/>
      <c r="U373" s="2"/>
      <c r="V373" s="2"/>
      <c r="W373" s="2"/>
      <c r="X373" s="2"/>
      <c r="Y373" s="2"/>
      <c r="Z373" s="2"/>
      <c r="AA373" s="2"/>
      <c r="AB373" s="2"/>
    </row>
    <row r="374" spans="1:28" ht="15.75" customHeight="1">
      <c r="A374" s="2"/>
      <c r="B374" s="2"/>
      <c r="C374" s="2"/>
      <c r="D374" s="1"/>
      <c r="E374" s="2"/>
      <c r="F374" s="2"/>
      <c r="G374" s="2"/>
      <c r="H374" s="2"/>
      <c r="I374" s="2"/>
      <c r="J374" s="103"/>
      <c r="K374" s="103"/>
      <c r="L374" s="103"/>
      <c r="M374" s="104"/>
      <c r="N374" s="104"/>
      <c r="O374" s="103"/>
      <c r="P374" s="103"/>
      <c r="Q374" s="103"/>
      <c r="R374" s="2"/>
      <c r="S374" s="2"/>
      <c r="T374" s="2"/>
      <c r="U374" s="2"/>
      <c r="V374" s="2"/>
      <c r="W374" s="2"/>
      <c r="X374" s="2"/>
      <c r="Y374" s="2"/>
      <c r="Z374" s="2"/>
      <c r="AA374" s="2"/>
      <c r="AB374" s="2"/>
    </row>
    <row r="375" spans="1:28" ht="15.75" customHeight="1">
      <c r="A375" s="2"/>
      <c r="B375" s="2"/>
      <c r="C375" s="2"/>
      <c r="D375" s="1"/>
      <c r="E375" s="2"/>
      <c r="F375" s="2"/>
      <c r="G375" s="2"/>
      <c r="H375" s="2"/>
      <c r="I375" s="2"/>
      <c r="J375" s="103"/>
      <c r="K375" s="103"/>
      <c r="L375" s="103"/>
      <c r="M375" s="104"/>
      <c r="N375" s="104"/>
      <c r="O375" s="103"/>
      <c r="P375" s="103"/>
      <c r="Q375" s="103"/>
      <c r="R375" s="2"/>
      <c r="S375" s="2"/>
      <c r="T375" s="2"/>
      <c r="U375" s="2"/>
      <c r="V375" s="2"/>
      <c r="W375" s="2"/>
      <c r="X375" s="2"/>
      <c r="Y375" s="2"/>
      <c r="Z375" s="2"/>
      <c r="AA375" s="2"/>
      <c r="AB375" s="2"/>
    </row>
    <row r="376" spans="1:28" ht="15.75" customHeight="1">
      <c r="A376" s="2"/>
      <c r="B376" s="2"/>
      <c r="C376" s="2"/>
      <c r="D376" s="1"/>
      <c r="E376" s="2"/>
      <c r="F376" s="2"/>
      <c r="G376" s="2"/>
      <c r="H376" s="2"/>
      <c r="I376" s="2"/>
      <c r="J376" s="103"/>
      <c r="K376" s="103"/>
      <c r="L376" s="103"/>
      <c r="M376" s="104"/>
      <c r="N376" s="104"/>
      <c r="O376" s="103"/>
      <c r="P376" s="103"/>
      <c r="Q376" s="103"/>
      <c r="R376" s="2"/>
      <c r="S376" s="2"/>
      <c r="T376" s="2"/>
      <c r="U376" s="2"/>
      <c r="V376" s="2"/>
      <c r="W376" s="2"/>
      <c r="X376" s="2"/>
      <c r="Y376" s="2"/>
      <c r="Z376" s="2"/>
      <c r="AA376" s="2"/>
      <c r="AB376" s="2"/>
    </row>
    <row r="377" spans="1:28" ht="15.75" customHeight="1">
      <c r="A377" s="2"/>
      <c r="B377" s="2"/>
      <c r="C377" s="2"/>
      <c r="D377" s="1"/>
      <c r="E377" s="2"/>
      <c r="F377" s="2"/>
      <c r="G377" s="2"/>
      <c r="H377" s="2"/>
      <c r="I377" s="2"/>
      <c r="J377" s="103"/>
      <c r="K377" s="103"/>
      <c r="L377" s="103"/>
      <c r="M377" s="104"/>
      <c r="N377" s="104"/>
      <c r="O377" s="103"/>
      <c r="P377" s="103"/>
      <c r="Q377" s="103"/>
      <c r="R377" s="2"/>
      <c r="S377" s="2"/>
      <c r="T377" s="2"/>
      <c r="U377" s="2"/>
      <c r="V377" s="2"/>
      <c r="W377" s="2"/>
      <c r="X377" s="2"/>
      <c r="Y377" s="2"/>
      <c r="Z377" s="2"/>
      <c r="AA377" s="2"/>
      <c r="AB377" s="2"/>
    </row>
    <row r="378" spans="1:28" ht="15.75" customHeight="1">
      <c r="A378" s="2"/>
      <c r="B378" s="2"/>
      <c r="C378" s="2"/>
      <c r="D378" s="1"/>
      <c r="E378" s="2"/>
      <c r="F378" s="2"/>
      <c r="G378" s="2"/>
      <c r="H378" s="2"/>
      <c r="I378" s="2"/>
      <c r="J378" s="103"/>
      <c r="K378" s="103"/>
      <c r="L378" s="103"/>
      <c r="M378" s="104"/>
      <c r="N378" s="104"/>
      <c r="O378" s="103"/>
      <c r="P378" s="103"/>
      <c r="Q378" s="103"/>
      <c r="R378" s="2"/>
      <c r="S378" s="2"/>
      <c r="T378" s="2"/>
      <c r="U378" s="2"/>
      <c r="V378" s="2"/>
      <c r="W378" s="2"/>
      <c r="X378" s="2"/>
      <c r="Y378" s="2"/>
      <c r="Z378" s="2"/>
      <c r="AA378" s="2"/>
      <c r="AB378" s="2"/>
    </row>
    <row r="379" spans="1:28" ht="15.75" customHeight="1">
      <c r="A379" s="2"/>
      <c r="B379" s="2"/>
      <c r="C379" s="2"/>
      <c r="D379" s="1"/>
      <c r="E379" s="2"/>
      <c r="F379" s="2"/>
      <c r="G379" s="2"/>
      <c r="H379" s="2"/>
      <c r="I379" s="2"/>
      <c r="J379" s="103"/>
      <c r="K379" s="103"/>
      <c r="L379" s="103"/>
      <c r="M379" s="104"/>
      <c r="N379" s="104"/>
      <c r="O379" s="103"/>
      <c r="P379" s="103"/>
      <c r="Q379" s="103"/>
      <c r="R379" s="2"/>
      <c r="S379" s="2"/>
      <c r="T379" s="2"/>
      <c r="U379" s="2"/>
      <c r="V379" s="2"/>
      <c r="W379" s="2"/>
      <c r="X379" s="2"/>
      <c r="Y379" s="2"/>
      <c r="Z379" s="2"/>
      <c r="AA379" s="2"/>
      <c r="AB379" s="2"/>
    </row>
    <row r="380" spans="1:28" ht="15.75" customHeight="1">
      <c r="A380" s="2"/>
      <c r="B380" s="2"/>
      <c r="C380" s="2"/>
      <c r="D380" s="1"/>
      <c r="E380" s="2"/>
      <c r="F380" s="2"/>
      <c r="G380" s="2"/>
      <c r="H380" s="2"/>
      <c r="I380" s="2"/>
      <c r="J380" s="103"/>
      <c r="K380" s="103"/>
      <c r="L380" s="103"/>
      <c r="M380" s="104"/>
      <c r="N380" s="104"/>
      <c r="O380" s="103"/>
      <c r="P380" s="103"/>
      <c r="Q380" s="103"/>
      <c r="R380" s="2"/>
      <c r="S380" s="2"/>
      <c r="T380" s="2"/>
      <c r="U380" s="2"/>
      <c r="V380" s="2"/>
      <c r="W380" s="2"/>
      <c r="X380" s="2"/>
      <c r="Y380" s="2"/>
      <c r="Z380" s="2"/>
      <c r="AA380" s="2"/>
      <c r="AB380" s="2"/>
    </row>
    <row r="381" spans="1:28" ht="15.75" customHeight="1">
      <c r="A381" s="2"/>
      <c r="B381" s="2"/>
      <c r="C381" s="2"/>
      <c r="D381" s="1"/>
      <c r="E381" s="2"/>
      <c r="F381" s="2"/>
      <c r="G381" s="2"/>
      <c r="H381" s="2"/>
      <c r="I381" s="2"/>
      <c r="J381" s="103"/>
      <c r="K381" s="103"/>
      <c r="L381" s="103"/>
      <c r="M381" s="104"/>
      <c r="N381" s="104"/>
      <c r="O381" s="103"/>
      <c r="P381" s="103"/>
      <c r="Q381" s="103"/>
      <c r="R381" s="2"/>
      <c r="S381" s="2"/>
      <c r="T381" s="2"/>
      <c r="U381" s="2"/>
      <c r="V381" s="2"/>
      <c r="W381" s="2"/>
      <c r="X381" s="2"/>
      <c r="Y381" s="2"/>
      <c r="Z381" s="2"/>
      <c r="AA381" s="2"/>
      <c r="AB381" s="2"/>
    </row>
    <row r="382" spans="1:28" ht="15.75" customHeight="1">
      <c r="A382" s="2"/>
      <c r="B382" s="2"/>
      <c r="C382" s="2"/>
      <c r="D382" s="1"/>
      <c r="E382" s="2"/>
      <c r="F382" s="2"/>
      <c r="G382" s="2"/>
      <c r="H382" s="2"/>
      <c r="I382" s="2"/>
      <c r="J382" s="103"/>
      <c r="K382" s="103"/>
      <c r="L382" s="103"/>
      <c r="M382" s="104"/>
      <c r="N382" s="104"/>
      <c r="O382" s="103"/>
      <c r="P382" s="103"/>
      <c r="Q382" s="103"/>
      <c r="R382" s="2"/>
      <c r="S382" s="2"/>
      <c r="T382" s="2"/>
      <c r="U382" s="2"/>
      <c r="V382" s="2"/>
      <c r="W382" s="2"/>
      <c r="X382" s="2"/>
      <c r="Y382" s="2"/>
      <c r="Z382" s="2"/>
      <c r="AA382" s="2"/>
      <c r="AB382" s="2"/>
    </row>
    <row r="383" spans="1:28" ht="15.75" customHeight="1">
      <c r="A383" s="2"/>
      <c r="B383" s="2"/>
      <c r="C383" s="2"/>
      <c r="D383" s="1"/>
      <c r="E383" s="2"/>
      <c r="F383" s="2"/>
      <c r="G383" s="2"/>
      <c r="H383" s="2"/>
      <c r="I383" s="2"/>
      <c r="J383" s="103"/>
      <c r="K383" s="103"/>
      <c r="L383" s="103"/>
      <c r="M383" s="104"/>
      <c r="N383" s="104"/>
      <c r="O383" s="103"/>
      <c r="P383" s="103"/>
      <c r="Q383" s="103"/>
      <c r="R383" s="2"/>
      <c r="S383" s="2"/>
      <c r="T383" s="2"/>
      <c r="U383" s="2"/>
      <c r="V383" s="2"/>
      <c r="W383" s="2"/>
      <c r="X383" s="2"/>
      <c r="Y383" s="2"/>
      <c r="Z383" s="2"/>
      <c r="AA383" s="2"/>
      <c r="AB383" s="2"/>
    </row>
    <row r="384" spans="1:28" ht="15.75" customHeight="1">
      <c r="A384" s="2"/>
      <c r="B384" s="2"/>
      <c r="C384" s="2"/>
      <c r="D384" s="1"/>
      <c r="E384" s="2"/>
      <c r="F384" s="2"/>
      <c r="G384" s="2"/>
      <c r="H384" s="2"/>
      <c r="I384" s="2"/>
      <c r="J384" s="103"/>
      <c r="K384" s="103"/>
      <c r="L384" s="103"/>
      <c r="M384" s="104"/>
      <c r="N384" s="104"/>
      <c r="O384" s="103"/>
      <c r="P384" s="103"/>
      <c r="Q384" s="103"/>
      <c r="R384" s="2"/>
      <c r="S384" s="2"/>
      <c r="T384" s="2"/>
      <c r="U384" s="2"/>
      <c r="V384" s="2"/>
      <c r="W384" s="2"/>
      <c r="X384" s="2"/>
      <c r="Y384" s="2"/>
      <c r="Z384" s="2"/>
      <c r="AA384" s="2"/>
      <c r="AB384" s="2"/>
    </row>
    <row r="385" spans="1:28" ht="15.75" customHeight="1">
      <c r="A385" s="2"/>
      <c r="B385" s="2"/>
      <c r="C385" s="2"/>
      <c r="D385" s="1"/>
      <c r="E385" s="2"/>
      <c r="F385" s="2"/>
      <c r="G385" s="2"/>
      <c r="H385" s="2"/>
      <c r="I385" s="2"/>
      <c r="J385" s="103"/>
      <c r="K385" s="103"/>
      <c r="L385" s="103"/>
      <c r="M385" s="104"/>
      <c r="N385" s="104"/>
      <c r="O385" s="103"/>
      <c r="P385" s="103"/>
      <c r="Q385" s="103"/>
      <c r="R385" s="2"/>
      <c r="S385" s="2"/>
      <c r="T385" s="2"/>
      <c r="U385" s="2"/>
      <c r="V385" s="2"/>
      <c r="W385" s="2"/>
      <c r="X385" s="2"/>
      <c r="Y385" s="2"/>
      <c r="Z385" s="2"/>
      <c r="AA385" s="2"/>
      <c r="AB385" s="2"/>
    </row>
    <row r="386" spans="1:28" ht="15.75" customHeight="1">
      <c r="A386" s="2"/>
      <c r="B386" s="2"/>
      <c r="C386" s="2"/>
      <c r="D386" s="1"/>
      <c r="E386" s="2"/>
      <c r="F386" s="2"/>
      <c r="G386" s="2"/>
      <c r="H386" s="2"/>
      <c r="I386" s="2"/>
      <c r="J386" s="103"/>
      <c r="K386" s="103"/>
      <c r="L386" s="103"/>
      <c r="M386" s="104"/>
      <c r="N386" s="104"/>
      <c r="O386" s="103"/>
      <c r="P386" s="103"/>
      <c r="Q386" s="103"/>
      <c r="R386" s="2"/>
      <c r="S386" s="2"/>
      <c r="T386" s="2"/>
      <c r="U386" s="2"/>
      <c r="V386" s="2"/>
      <c r="W386" s="2"/>
      <c r="X386" s="2"/>
      <c r="Y386" s="2"/>
      <c r="Z386" s="2"/>
      <c r="AA386" s="2"/>
      <c r="AB386" s="2"/>
    </row>
    <row r="387" spans="1:28" ht="15.75" customHeight="1">
      <c r="A387" s="2"/>
      <c r="B387" s="2"/>
      <c r="C387" s="2"/>
      <c r="D387" s="1"/>
      <c r="E387" s="2"/>
      <c r="F387" s="2"/>
      <c r="G387" s="2"/>
      <c r="H387" s="2"/>
      <c r="I387" s="2"/>
      <c r="J387" s="103"/>
      <c r="K387" s="103"/>
      <c r="L387" s="103"/>
      <c r="M387" s="104"/>
      <c r="N387" s="104"/>
      <c r="O387" s="103"/>
      <c r="P387" s="103"/>
      <c r="Q387" s="103"/>
      <c r="R387" s="2"/>
      <c r="S387" s="2"/>
      <c r="T387" s="2"/>
      <c r="U387" s="2"/>
      <c r="V387" s="2"/>
      <c r="W387" s="2"/>
      <c r="X387" s="2"/>
      <c r="Y387" s="2"/>
      <c r="Z387" s="2"/>
      <c r="AA387" s="2"/>
      <c r="AB387" s="2"/>
    </row>
    <row r="388" spans="1:28" ht="15.75" customHeight="1">
      <c r="A388" s="2"/>
      <c r="B388" s="2"/>
      <c r="C388" s="2"/>
      <c r="D388" s="1"/>
      <c r="E388" s="2"/>
      <c r="F388" s="2"/>
      <c r="G388" s="2"/>
      <c r="H388" s="2"/>
      <c r="I388" s="2"/>
      <c r="J388" s="103"/>
      <c r="K388" s="103"/>
      <c r="L388" s="103"/>
      <c r="M388" s="104"/>
      <c r="N388" s="104"/>
      <c r="O388" s="103"/>
      <c r="P388" s="103"/>
      <c r="Q388" s="103"/>
      <c r="R388" s="2"/>
      <c r="S388" s="2"/>
      <c r="T388" s="2"/>
      <c r="U388" s="2"/>
      <c r="V388" s="2"/>
      <c r="W388" s="2"/>
      <c r="X388" s="2"/>
      <c r="Y388" s="2"/>
      <c r="Z388" s="2"/>
      <c r="AA388" s="2"/>
      <c r="AB388" s="2"/>
    </row>
    <row r="389" spans="1:28" ht="15.75" customHeight="1">
      <c r="A389" s="2"/>
      <c r="B389" s="2"/>
      <c r="C389" s="2"/>
      <c r="D389" s="1"/>
      <c r="E389" s="2"/>
      <c r="F389" s="2"/>
      <c r="G389" s="2"/>
      <c r="H389" s="2"/>
      <c r="I389" s="2"/>
      <c r="J389" s="103"/>
      <c r="K389" s="103"/>
      <c r="L389" s="103"/>
      <c r="M389" s="104"/>
      <c r="N389" s="104"/>
      <c r="O389" s="103"/>
      <c r="P389" s="103"/>
      <c r="Q389" s="103"/>
      <c r="R389" s="2"/>
      <c r="S389" s="2"/>
      <c r="T389" s="2"/>
      <c r="U389" s="2"/>
      <c r="V389" s="2"/>
      <c r="W389" s="2"/>
      <c r="X389" s="2"/>
      <c r="Y389" s="2"/>
      <c r="Z389" s="2"/>
      <c r="AA389" s="2"/>
      <c r="AB389" s="2"/>
    </row>
    <row r="390" spans="1:28" ht="15.75" customHeight="1">
      <c r="A390" s="2"/>
      <c r="B390" s="2"/>
      <c r="C390" s="2"/>
      <c r="D390" s="1"/>
      <c r="E390" s="2"/>
      <c r="F390" s="2"/>
      <c r="G390" s="2"/>
      <c r="H390" s="2"/>
      <c r="I390" s="2"/>
      <c r="J390" s="103"/>
      <c r="K390" s="103"/>
      <c r="L390" s="103"/>
      <c r="M390" s="104"/>
      <c r="N390" s="104"/>
      <c r="O390" s="103"/>
      <c r="P390" s="103"/>
      <c r="Q390" s="103"/>
      <c r="R390" s="2"/>
      <c r="S390" s="2"/>
      <c r="T390" s="2"/>
      <c r="U390" s="2"/>
      <c r="V390" s="2"/>
      <c r="W390" s="2"/>
      <c r="X390" s="2"/>
      <c r="Y390" s="2"/>
      <c r="Z390" s="2"/>
      <c r="AA390" s="2"/>
      <c r="AB390" s="2"/>
    </row>
    <row r="391" spans="1:28" ht="15.75" customHeight="1">
      <c r="A391" s="2"/>
      <c r="B391" s="2"/>
      <c r="C391" s="2"/>
      <c r="D391" s="1"/>
      <c r="E391" s="2"/>
      <c r="F391" s="2"/>
      <c r="G391" s="2"/>
      <c r="H391" s="2"/>
      <c r="I391" s="2"/>
      <c r="J391" s="103"/>
      <c r="K391" s="103"/>
      <c r="L391" s="103"/>
      <c r="M391" s="104"/>
      <c r="N391" s="104"/>
      <c r="O391" s="103"/>
      <c r="P391" s="103"/>
      <c r="Q391" s="103"/>
      <c r="R391" s="2"/>
      <c r="S391" s="2"/>
      <c r="T391" s="2"/>
      <c r="U391" s="2"/>
      <c r="V391" s="2"/>
      <c r="W391" s="2"/>
      <c r="X391" s="2"/>
      <c r="Y391" s="2"/>
      <c r="Z391" s="2"/>
      <c r="AA391" s="2"/>
      <c r="AB391" s="2"/>
    </row>
    <row r="392" spans="1:28" ht="15.75" customHeight="1">
      <c r="A392" s="2"/>
      <c r="B392" s="2"/>
      <c r="C392" s="2"/>
      <c r="D392" s="1"/>
      <c r="E392" s="2"/>
      <c r="F392" s="2"/>
      <c r="G392" s="2"/>
      <c r="H392" s="2"/>
      <c r="I392" s="2"/>
      <c r="J392" s="103"/>
      <c r="K392" s="103"/>
      <c r="L392" s="103"/>
      <c r="M392" s="104"/>
      <c r="N392" s="104"/>
      <c r="O392" s="103"/>
      <c r="P392" s="103"/>
      <c r="Q392" s="103"/>
      <c r="R392" s="2"/>
      <c r="S392" s="2"/>
      <c r="T392" s="2"/>
      <c r="U392" s="2"/>
      <c r="V392" s="2"/>
      <c r="W392" s="2"/>
      <c r="X392" s="2"/>
      <c r="Y392" s="2"/>
      <c r="Z392" s="2"/>
      <c r="AA392" s="2"/>
      <c r="AB392" s="2"/>
    </row>
    <row r="393" spans="1:28" ht="15.75" customHeight="1">
      <c r="A393" s="2"/>
      <c r="B393" s="2"/>
      <c r="C393" s="2"/>
      <c r="D393" s="1"/>
      <c r="E393" s="2"/>
      <c r="F393" s="2"/>
      <c r="G393" s="2"/>
      <c r="H393" s="2"/>
      <c r="I393" s="2"/>
      <c r="J393" s="103"/>
      <c r="K393" s="103"/>
      <c r="L393" s="103"/>
      <c r="M393" s="104"/>
      <c r="N393" s="104"/>
      <c r="O393" s="103"/>
      <c r="P393" s="103"/>
      <c r="Q393" s="103"/>
      <c r="R393" s="2"/>
      <c r="S393" s="2"/>
      <c r="T393" s="2"/>
      <c r="U393" s="2"/>
      <c r="V393" s="2"/>
      <c r="W393" s="2"/>
      <c r="X393" s="2"/>
      <c r="Y393" s="2"/>
      <c r="Z393" s="2"/>
      <c r="AA393" s="2"/>
      <c r="AB393" s="2"/>
    </row>
    <row r="394" spans="1:28" ht="15.75" customHeight="1">
      <c r="A394" s="2"/>
      <c r="B394" s="2"/>
      <c r="C394" s="2"/>
      <c r="D394" s="1"/>
      <c r="E394" s="2"/>
      <c r="F394" s="2"/>
      <c r="G394" s="2"/>
      <c r="H394" s="2"/>
      <c r="I394" s="2"/>
      <c r="J394" s="103"/>
      <c r="K394" s="103"/>
      <c r="L394" s="103"/>
      <c r="M394" s="104"/>
      <c r="N394" s="104"/>
      <c r="O394" s="103"/>
      <c r="P394" s="103"/>
      <c r="Q394" s="103"/>
      <c r="R394" s="2"/>
      <c r="S394" s="2"/>
      <c r="T394" s="2"/>
      <c r="U394" s="2"/>
      <c r="V394" s="2"/>
      <c r="W394" s="2"/>
      <c r="X394" s="2"/>
      <c r="Y394" s="2"/>
      <c r="Z394" s="2"/>
      <c r="AA394" s="2"/>
      <c r="AB394" s="2"/>
    </row>
    <row r="395" spans="1:28" ht="15.75" customHeight="1">
      <c r="A395" s="2"/>
      <c r="B395" s="2"/>
      <c r="C395" s="2"/>
      <c r="D395" s="1"/>
      <c r="E395" s="2"/>
      <c r="F395" s="2"/>
      <c r="G395" s="2"/>
      <c r="H395" s="2"/>
      <c r="I395" s="2"/>
      <c r="J395" s="103"/>
      <c r="K395" s="103"/>
      <c r="L395" s="103"/>
      <c r="M395" s="104"/>
      <c r="N395" s="104"/>
      <c r="O395" s="103"/>
      <c r="P395" s="103"/>
      <c r="Q395" s="103"/>
      <c r="R395" s="2"/>
      <c r="S395" s="2"/>
      <c r="T395" s="2"/>
      <c r="U395" s="2"/>
      <c r="V395" s="2"/>
      <c r="W395" s="2"/>
      <c r="X395" s="2"/>
      <c r="Y395" s="2"/>
      <c r="Z395" s="2"/>
      <c r="AA395" s="2"/>
      <c r="AB395" s="2"/>
    </row>
    <row r="396" spans="1:28" ht="15.75" customHeight="1">
      <c r="A396" s="2"/>
      <c r="B396" s="2"/>
      <c r="C396" s="2"/>
      <c r="D396" s="1"/>
      <c r="E396" s="2"/>
      <c r="F396" s="2"/>
      <c r="G396" s="2"/>
      <c r="H396" s="2"/>
      <c r="I396" s="2"/>
      <c r="J396" s="103"/>
      <c r="K396" s="103"/>
      <c r="L396" s="103"/>
      <c r="M396" s="104"/>
      <c r="N396" s="104"/>
      <c r="O396" s="103"/>
      <c r="P396" s="103"/>
      <c r="Q396" s="103"/>
      <c r="R396" s="2"/>
      <c r="S396" s="2"/>
      <c r="T396" s="2"/>
      <c r="U396" s="2"/>
      <c r="V396" s="2"/>
      <c r="W396" s="2"/>
      <c r="X396" s="2"/>
      <c r="Y396" s="2"/>
      <c r="Z396" s="2"/>
      <c r="AA396" s="2"/>
      <c r="AB396" s="2"/>
    </row>
    <row r="397" spans="1:28" ht="15.75" customHeight="1">
      <c r="A397" s="2"/>
      <c r="B397" s="2"/>
      <c r="C397" s="2"/>
      <c r="D397" s="1"/>
      <c r="E397" s="2"/>
      <c r="F397" s="2"/>
      <c r="G397" s="2"/>
      <c r="H397" s="2"/>
      <c r="I397" s="2"/>
      <c r="J397" s="103"/>
      <c r="K397" s="103"/>
      <c r="L397" s="103"/>
      <c r="M397" s="104"/>
      <c r="N397" s="104"/>
      <c r="O397" s="103"/>
      <c r="P397" s="103"/>
      <c r="Q397" s="103"/>
      <c r="R397" s="2"/>
      <c r="S397" s="2"/>
      <c r="T397" s="2"/>
      <c r="U397" s="2"/>
      <c r="V397" s="2"/>
      <c r="W397" s="2"/>
      <c r="X397" s="2"/>
      <c r="Y397" s="2"/>
      <c r="Z397" s="2"/>
      <c r="AA397" s="2"/>
      <c r="AB397" s="2"/>
    </row>
    <row r="398" spans="1:28" ht="15.75" customHeight="1">
      <c r="A398" s="2"/>
      <c r="B398" s="2"/>
      <c r="C398" s="2"/>
      <c r="D398" s="1"/>
      <c r="E398" s="2"/>
      <c r="F398" s="2"/>
      <c r="G398" s="2"/>
      <c r="H398" s="2"/>
      <c r="I398" s="2"/>
      <c r="J398" s="103"/>
      <c r="K398" s="103"/>
      <c r="L398" s="103"/>
      <c r="M398" s="104"/>
      <c r="N398" s="104"/>
      <c r="O398" s="103"/>
      <c r="P398" s="103"/>
      <c r="Q398" s="103"/>
      <c r="R398" s="2"/>
      <c r="S398" s="2"/>
      <c r="T398" s="2"/>
      <c r="U398" s="2"/>
      <c r="V398" s="2"/>
      <c r="W398" s="2"/>
      <c r="X398" s="2"/>
      <c r="Y398" s="2"/>
      <c r="Z398" s="2"/>
      <c r="AA398" s="2"/>
      <c r="AB398" s="2"/>
    </row>
    <row r="399" spans="1:28" ht="15.75" customHeight="1">
      <c r="A399" s="2"/>
      <c r="B399" s="2"/>
      <c r="C399" s="2"/>
      <c r="D399" s="1"/>
      <c r="E399" s="2"/>
      <c r="F399" s="2"/>
      <c r="G399" s="2"/>
      <c r="H399" s="2"/>
      <c r="I399" s="2"/>
      <c r="J399" s="103"/>
      <c r="K399" s="103"/>
      <c r="L399" s="103"/>
      <c r="M399" s="104"/>
      <c r="N399" s="104"/>
      <c r="O399" s="103"/>
      <c r="P399" s="103"/>
      <c r="Q399" s="103"/>
      <c r="R399" s="2"/>
      <c r="S399" s="2"/>
      <c r="T399" s="2"/>
      <c r="U399" s="2"/>
      <c r="V399" s="2"/>
      <c r="W399" s="2"/>
      <c r="X399" s="2"/>
      <c r="Y399" s="2"/>
      <c r="Z399" s="2"/>
      <c r="AA399" s="2"/>
      <c r="AB399" s="2"/>
    </row>
    <row r="400" spans="1:28" ht="15.75" customHeight="1">
      <c r="A400" s="2"/>
      <c r="B400" s="2"/>
      <c r="C400" s="2"/>
      <c r="D400" s="1"/>
      <c r="E400" s="2"/>
      <c r="F400" s="2"/>
      <c r="G400" s="2"/>
      <c r="H400" s="2"/>
      <c r="I400" s="2"/>
      <c r="J400" s="103"/>
      <c r="K400" s="103"/>
      <c r="L400" s="103"/>
      <c r="M400" s="104"/>
      <c r="N400" s="104"/>
      <c r="O400" s="103"/>
      <c r="P400" s="103"/>
      <c r="Q400" s="103"/>
      <c r="R400" s="2"/>
      <c r="S400" s="2"/>
      <c r="T400" s="2"/>
      <c r="U400" s="2"/>
      <c r="V400" s="2"/>
      <c r="W400" s="2"/>
      <c r="X400" s="2"/>
      <c r="Y400" s="2"/>
      <c r="Z400" s="2"/>
      <c r="AA400" s="2"/>
      <c r="AB400" s="2"/>
    </row>
    <row r="401" spans="1:28" ht="15.75" customHeight="1">
      <c r="A401" s="2"/>
      <c r="B401" s="2"/>
      <c r="C401" s="2"/>
      <c r="D401" s="1"/>
      <c r="E401" s="2"/>
      <c r="F401" s="2"/>
      <c r="G401" s="2"/>
      <c r="H401" s="2"/>
      <c r="I401" s="2"/>
      <c r="J401" s="103"/>
      <c r="K401" s="103"/>
      <c r="L401" s="103"/>
      <c r="M401" s="104"/>
      <c r="N401" s="104"/>
      <c r="O401" s="103"/>
      <c r="P401" s="103"/>
      <c r="Q401" s="103"/>
      <c r="R401" s="2"/>
      <c r="S401" s="2"/>
      <c r="T401" s="2"/>
      <c r="U401" s="2"/>
      <c r="V401" s="2"/>
      <c r="W401" s="2"/>
      <c r="X401" s="2"/>
      <c r="Y401" s="2"/>
      <c r="Z401" s="2"/>
      <c r="AA401" s="2"/>
      <c r="AB401" s="2"/>
    </row>
    <row r="402" spans="1:28" ht="15.75" customHeight="1">
      <c r="A402" s="2"/>
      <c r="B402" s="2"/>
      <c r="C402" s="2"/>
      <c r="D402" s="1"/>
      <c r="E402" s="2"/>
      <c r="F402" s="2"/>
      <c r="G402" s="2"/>
      <c r="H402" s="2"/>
      <c r="I402" s="2"/>
      <c r="J402" s="103"/>
      <c r="K402" s="103"/>
      <c r="L402" s="103"/>
      <c r="M402" s="104"/>
      <c r="N402" s="104"/>
      <c r="O402" s="103"/>
      <c r="P402" s="103"/>
      <c r="Q402" s="103"/>
      <c r="R402" s="2"/>
      <c r="S402" s="2"/>
      <c r="T402" s="2"/>
      <c r="U402" s="2"/>
      <c r="V402" s="2"/>
      <c r="W402" s="2"/>
      <c r="X402" s="2"/>
      <c r="Y402" s="2"/>
      <c r="Z402" s="2"/>
      <c r="AA402" s="2"/>
      <c r="AB402" s="2"/>
    </row>
    <row r="403" spans="1:28" ht="15.75" customHeight="1">
      <c r="A403" s="2"/>
      <c r="B403" s="2"/>
      <c r="C403" s="2"/>
      <c r="D403" s="1"/>
      <c r="E403" s="2"/>
      <c r="F403" s="2"/>
      <c r="G403" s="2"/>
      <c r="H403" s="2"/>
      <c r="I403" s="2"/>
      <c r="J403" s="103"/>
      <c r="K403" s="103"/>
      <c r="L403" s="103"/>
      <c r="M403" s="104"/>
      <c r="N403" s="104"/>
      <c r="O403" s="103"/>
      <c r="P403" s="103"/>
      <c r="Q403" s="103"/>
      <c r="R403" s="2"/>
      <c r="S403" s="2"/>
      <c r="T403" s="2"/>
      <c r="U403" s="2"/>
      <c r="V403" s="2"/>
      <c r="W403" s="2"/>
      <c r="X403" s="2"/>
      <c r="Y403" s="2"/>
      <c r="Z403" s="2"/>
      <c r="AA403" s="2"/>
      <c r="AB403" s="2"/>
    </row>
    <row r="404" spans="1:28" ht="15.75" customHeight="1">
      <c r="A404" s="2"/>
      <c r="B404" s="2"/>
      <c r="C404" s="2"/>
      <c r="D404" s="1"/>
      <c r="E404" s="2"/>
      <c r="F404" s="2"/>
      <c r="G404" s="2"/>
      <c r="H404" s="2"/>
      <c r="I404" s="2"/>
      <c r="J404" s="103"/>
      <c r="K404" s="103"/>
      <c r="L404" s="103"/>
      <c r="M404" s="104"/>
      <c r="N404" s="104"/>
      <c r="O404" s="103"/>
      <c r="P404" s="103"/>
      <c r="Q404" s="103"/>
      <c r="R404" s="2"/>
      <c r="S404" s="2"/>
      <c r="T404" s="2"/>
      <c r="U404" s="2"/>
      <c r="V404" s="2"/>
      <c r="W404" s="2"/>
      <c r="X404" s="2"/>
      <c r="Y404" s="2"/>
      <c r="Z404" s="2"/>
      <c r="AA404" s="2"/>
      <c r="AB404" s="2"/>
    </row>
    <row r="405" spans="1:28" ht="15.75" customHeight="1">
      <c r="A405" s="2"/>
      <c r="B405" s="2"/>
      <c r="C405" s="2"/>
      <c r="D405" s="1"/>
      <c r="E405" s="2"/>
      <c r="F405" s="2"/>
      <c r="G405" s="2"/>
      <c r="H405" s="2"/>
      <c r="I405" s="2"/>
      <c r="J405" s="103"/>
      <c r="K405" s="103"/>
      <c r="L405" s="103"/>
      <c r="M405" s="104"/>
      <c r="N405" s="104"/>
      <c r="O405" s="103"/>
      <c r="P405" s="103"/>
      <c r="Q405" s="103"/>
      <c r="R405" s="2"/>
      <c r="S405" s="2"/>
      <c r="T405" s="2"/>
      <c r="U405" s="2"/>
      <c r="V405" s="2"/>
      <c r="W405" s="2"/>
      <c r="X405" s="2"/>
      <c r="Y405" s="2"/>
      <c r="Z405" s="2"/>
      <c r="AA405" s="2"/>
      <c r="AB405" s="2"/>
    </row>
    <row r="406" spans="1:28" ht="15.75" customHeight="1">
      <c r="A406" s="2"/>
      <c r="B406" s="2"/>
      <c r="C406" s="2"/>
      <c r="D406" s="1"/>
      <c r="E406" s="2"/>
      <c r="F406" s="2"/>
      <c r="G406" s="2"/>
      <c r="H406" s="2"/>
      <c r="I406" s="2"/>
      <c r="J406" s="103"/>
      <c r="K406" s="103"/>
      <c r="L406" s="103"/>
      <c r="M406" s="104"/>
      <c r="N406" s="104"/>
      <c r="O406" s="103"/>
      <c r="P406" s="103"/>
      <c r="Q406" s="103"/>
      <c r="R406" s="2"/>
      <c r="S406" s="2"/>
      <c r="T406" s="2"/>
      <c r="U406" s="2"/>
      <c r="V406" s="2"/>
      <c r="W406" s="2"/>
      <c r="X406" s="2"/>
      <c r="Y406" s="2"/>
      <c r="Z406" s="2"/>
      <c r="AA406" s="2"/>
      <c r="AB406" s="2"/>
    </row>
    <row r="407" spans="1:28" ht="15.75" customHeight="1">
      <c r="A407" s="2"/>
      <c r="B407" s="2"/>
      <c r="C407" s="2"/>
      <c r="D407" s="1"/>
      <c r="E407" s="2"/>
      <c r="F407" s="2"/>
      <c r="G407" s="2"/>
      <c r="H407" s="2"/>
      <c r="I407" s="2"/>
      <c r="J407" s="103"/>
      <c r="K407" s="103"/>
      <c r="L407" s="103"/>
      <c r="M407" s="104"/>
      <c r="N407" s="104"/>
      <c r="O407" s="103"/>
      <c r="P407" s="103"/>
      <c r="Q407" s="103"/>
      <c r="R407" s="2"/>
      <c r="S407" s="2"/>
      <c r="T407" s="2"/>
      <c r="U407" s="2"/>
      <c r="V407" s="2"/>
      <c r="W407" s="2"/>
      <c r="X407" s="2"/>
      <c r="Y407" s="2"/>
      <c r="Z407" s="2"/>
      <c r="AA407" s="2"/>
      <c r="AB407" s="2"/>
    </row>
    <row r="408" spans="1:28" ht="15.75" customHeight="1">
      <c r="A408" s="2"/>
      <c r="B408" s="2"/>
      <c r="C408" s="2"/>
      <c r="D408" s="1"/>
      <c r="E408" s="2"/>
      <c r="F408" s="2"/>
      <c r="G408" s="2"/>
      <c r="H408" s="2"/>
      <c r="I408" s="2"/>
      <c r="J408" s="103"/>
      <c r="K408" s="103"/>
      <c r="L408" s="103"/>
      <c r="M408" s="104"/>
      <c r="N408" s="104"/>
      <c r="O408" s="103"/>
      <c r="P408" s="103"/>
      <c r="Q408" s="103"/>
      <c r="R408" s="2"/>
      <c r="S408" s="2"/>
      <c r="T408" s="2"/>
      <c r="U408" s="2"/>
      <c r="V408" s="2"/>
      <c r="W408" s="2"/>
      <c r="X408" s="2"/>
      <c r="Y408" s="2"/>
      <c r="Z408" s="2"/>
      <c r="AA408" s="2"/>
      <c r="AB408" s="2"/>
    </row>
    <row r="409" spans="1:28" ht="15.75" customHeight="1">
      <c r="A409" s="2"/>
      <c r="B409" s="2"/>
      <c r="C409" s="2"/>
      <c r="D409" s="1"/>
      <c r="E409" s="2"/>
      <c r="F409" s="2"/>
      <c r="G409" s="2"/>
      <c r="H409" s="2"/>
      <c r="I409" s="2"/>
      <c r="J409" s="103"/>
      <c r="K409" s="103"/>
      <c r="L409" s="103"/>
      <c r="M409" s="104"/>
      <c r="N409" s="104"/>
      <c r="O409" s="103"/>
      <c r="P409" s="103"/>
      <c r="Q409" s="103"/>
      <c r="R409" s="2"/>
      <c r="S409" s="2"/>
      <c r="T409" s="2"/>
      <c r="U409" s="2"/>
      <c r="V409" s="2"/>
      <c r="W409" s="2"/>
      <c r="X409" s="2"/>
      <c r="Y409" s="2"/>
      <c r="Z409" s="2"/>
      <c r="AA409" s="2"/>
      <c r="AB409" s="2"/>
    </row>
    <row r="410" spans="1:28" ht="15.75" customHeight="1">
      <c r="A410" s="2"/>
      <c r="B410" s="2"/>
      <c r="C410" s="2"/>
      <c r="D410" s="1"/>
      <c r="E410" s="2"/>
      <c r="F410" s="2"/>
      <c r="G410" s="2"/>
      <c r="H410" s="2"/>
      <c r="I410" s="2"/>
      <c r="J410" s="103"/>
      <c r="K410" s="103"/>
      <c r="L410" s="103"/>
      <c r="M410" s="104"/>
      <c r="N410" s="104"/>
      <c r="O410" s="103"/>
      <c r="P410" s="103"/>
      <c r="Q410" s="103"/>
      <c r="R410" s="2"/>
      <c r="S410" s="2"/>
      <c r="T410" s="2"/>
      <c r="U410" s="2"/>
      <c r="V410" s="2"/>
      <c r="W410" s="2"/>
      <c r="X410" s="2"/>
      <c r="Y410" s="2"/>
      <c r="Z410" s="2"/>
      <c r="AA410" s="2"/>
      <c r="AB410" s="2"/>
    </row>
    <row r="411" spans="1:28" ht="15.75" customHeight="1">
      <c r="A411" s="2"/>
      <c r="B411" s="2"/>
      <c r="C411" s="2"/>
      <c r="D411" s="1"/>
      <c r="E411" s="2"/>
      <c r="F411" s="2"/>
      <c r="G411" s="2"/>
      <c r="H411" s="2"/>
      <c r="I411" s="2"/>
      <c r="J411" s="103"/>
      <c r="K411" s="103"/>
      <c r="L411" s="103"/>
      <c r="M411" s="104"/>
      <c r="N411" s="104"/>
      <c r="O411" s="103"/>
      <c r="P411" s="103"/>
      <c r="Q411" s="103"/>
      <c r="R411" s="2"/>
      <c r="S411" s="2"/>
      <c r="T411" s="2"/>
      <c r="U411" s="2"/>
      <c r="V411" s="2"/>
      <c r="W411" s="2"/>
      <c r="X411" s="2"/>
      <c r="Y411" s="2"/>
      <c r="Z411" s="2"/>
      <c r="AA411" s="2"/>
      <c r="AB411" s="2"/>
    </row>
    <row r="412" spans="1:28" ht="15.75" customHeight="1">
      <c r="A412" s="2"/>
      <c r="B412" s="2"/>
      <c r="C412" s="2"/>
      <c r="D412" s="1"/>
      <c r="E412" s="2"/>
      <c r="F412" s="2"/>
      <c r="G412" s="2"/>
      <c r="H412" s="2"/>
      <c r="I412" s="2"/>
      <c r="J412" s="103"/>
      <c r="K412" s="103"/>
      <c r="L412" s="103"/>
      <c r="M412" s="104"/>
      <c r="N412" s="104"/>
      <c r="O412" s="103"/>
      <c r="P412" s="103"/>
      <c r="Q412" s="103"/>
      <c r="R412" s="2"/>
      <c r="S412" s="2"/>
      <c r="T412" s="2"/>
      <c r="U412" s="2"/>
      <c r="V412" s="2"/>
      <c r="W412" s="2"/>
      <c r="X412" s="2"/>
      <c r="Y412" s="2"/>
      <c r="Z412" s="2"/>
      <c r="AA412" s="2"/>
      <c r="AB412" s="2"/>
    </row>
    <row r="413" spans="1:28" ht="15.75" customHeight="1">
      <c r="A413" s="2"/>
      <c r="B413" s="2"/>
      <c r="C413" s="2"/>
      <c r="D413" s="1"/>
      <c r="E413" s="2"/>
      <c r="F413" s="2"/>
      <c r="G413" s="2"/>
      <c r="H413" s="2"/>
      <c r="I413" s="2"/>
      <c r="J413" s="103"/>
      <c r="K413" s="103"/>
      <c r="L413" s="103"/>
      <c r="M413" s="104"/>
      <c r="N413" s="104"/>
      <c r="O413" s="103"/>
      <c r="P413" s="103"/>
      <c r="Q413" s="103"/>
      <c r="R413" s="2"/>
      <c r="S413" s="2"/>
      <c r="T413" s="2"/>
      <c r="U413" s="2"/>
      <c r="V413" s="2"/>
      <c r="W413" s="2"/>
      <c r="X413" s="2"/>
      <c r="Y413" s="2"/>
      <c r="Z413" s="2"/>
      <c r="AA413" s="2"/>
      <c r="AB413" s="2"/>
    </row>
    <row r="414" spans="1:28" ht="15.75" customHeight="1">
      <c r="A414" s="2"/>
      <c r="B414" s="2"/>
      <c r="C414" s="2"/>
      <c r="D414" s="1"/>
      <c r="E414" s="2"/>
      <c r="F414" s="2"/>
      <c r="G414" s="2"/>
      <c r="H414" s="2"/>
      <c r="I414" s="2"/>
      <c r="J414" s="103"/>
      <c r="K414" s="103"/>
      <c r="L414" s="103"/>
      <c r="M414" s="104"/>
      <c r="N414" s="104"/>
      <c r="O414" s="103"/>
      <c r="P414" s="103"/>
      <c r="Q414" s="103"/>
      <c r="R414" s="2"/>
      <c r="S414" s="2"/>
      <c r="T414" s="2"/>
      <c r="U414" s="2"/>
      <c r="V414" s="2"/>
      <c r="W414" s="2"/>
      <c r="X414" s="2"/>
      <c r="Y414" s="2"/>
      <c r="Z414" s="2"/>
      <c r="AA414" s="2"/>
      <c r="AB414" s="2"/>
    </row>
    <row r="415" spans="1:28" ht="15.75" customHeight="1">
      <c r="A415" s="2"/>
      <c r="B415" s="2"/>
      <c r="C415" s="2"/>
      <c r="D415" s="1"/>
      <c r="E415" s="2"/>
      <c r="F415" s="2"/>
      <c r="G415" s="2"/>
      <c r="H415" s="2"/>
      <c r="I415" s="2"/>
      <c r="J415" s="103"/>
      <c r="K415" s="103"/>
      <c r="L415" s="103"/>
      <c r="M415" s="104"/>
      <c r="N415" s="104"/>
      <c r="O415" s="103"/>
      <c r="P415" s="103"/>
      <c r="Q415" s="103"/>
      <c r="R415" s="2"/>
      <c r="S415" s="2"/>
      <c r="T415" s="2"/>
      <c r="U415" s="2"/>
      <c r="V415" s="2"/>
      <c r="W415" s="2"/>
      <c r="X415" s="2"/>
      <c r="Y415" s="2"/>
      <c r="Z415" s="2"/>
      <c r="AA415" s="2"/>
      <c r="AB415" s="2"/>
    </row>
    <row r="416" spans="1:28" ht="15.75" customHeight="1">
      <c r="A416" s="2"/>
      <c r="B416" s="2"/>
      <c r="C416" s="2"/>
      <c r="D416" s="1"/>
      <c r="E416" s="2"/>
      <c r="F416" s="2"/>
      <c r="G416" s="2"/>
      <c r="H416" s="2"/>
      <c r="I416" s="2"/>
      <c r="J416" s="103"/>
      <c r="K416" s="103"/>
      <c r="L416" s="103"/>
      <c r="M416" s="104"/>
      <c r="N416" s="104"/>
      <c r="O416" s="103"/>
      <c r="P416" s="103"/>
      <c r="Q416" s="103"/>
      <c r="R416" s="2"/>
      <c r="S416" s="2"/>
      <c r="T416" s="2"/>
      <c r="U416" s="2"/>
      <c r="V416" s="2"/>
      <c r="W416" s="2"/>
      <c r="X416" s="2"/>
      <c r="Y416" s="2"/>
      <c r="Z416" s="2"/>
      <c r="AA416" s="2"/>
      <c r="AB416" s="2"/>
    </row>
    <row r="417" spans="1:28" ht="15.75" customHeight="1">
      <c r="A417" s="2"/>
      <c r="B417" s="2"/>
      <c r="C417" s="2"/>
      <c r="D417" s="1"/>
      <c r="E417" s="2"/>
      <c r="F417" s="2"/>
      <c r="G417" s="2"/>
      <c r="H417" s="2"/>
      <c r="I417" s="2"/>
      <c r="J417" s="103"/>
      <c r="K417" s="103"/>
      <c r="L417" s="103"/>
      <c r="M417" s="104"/>
      <c r="N417" s="104"/>
      <c r="O417" s="103"/>
      <c r="P417" s="103"/>
      <c r="Q417" s="103"/>
      <c r="R417" s="2"/>
      <c r="S417" s="2"/>
      <c r="T417" s="2"/>
      <c r="U417" s="2"/>
      <c r="V417" s="2"/>
      <c r="W417" s="2"/>
      <c r="X417" s="2"/>
      <c r="Y417" s="2"/>
      <c r="Z417" s="2"/>
      <c r="AA417" s="2"/>
      <c r="AB417" s="2"/>
    </row>
    <row r="418" spans="1:28" ht="15.75" customHeight="1">
      <c r="A418" s="2"/>
      <c r="B418" s="2"/>
      <c r="C418" s="2"/>
      <c r="D418" s="1"/>
      <c r="E418" s="2"/>
      <c r="F418" s="2"/>
      <c r="G418" s="2"/>
      <c r="H418" s="2"/>
      <c r="I418" s="2"/>
      <c r="J418" s="103"/>
      <c r="K418" s="103"/>
      <c r="L418" s="103"/>
      <c r="M418" s="104"/>
      <c r="N418" s="104"/>
      <c r="O418" s="103"/>
      <c r="P418" s="103"/>
      <c r="Q418" s="103"/>
      <c r="R418" s="2"/>
      <c r="S418" s="2"/>
      <c r="T418" s="2"/>
      <c r="U418" s="2"/>
      <c r="V418" s="2"/>
      <c r="W418" s="2"/>
      <c r="X418" s="2"/>
      <c r="Y418" s="2"/>
      <c r="Z418" s="2"/>
      <c r="AA418" s="2"/>
      <c r="AB418" s="2"/>
    </row>
    <row r="419" spans="1:28" ht="15.75" customHeight="1">
      <c r="A419" s="2"/>
      <c r="B419" s="2"/>
      <c r="C419" s="2"/>
      <c r="D419" s="1"/>
      <c r="E419" s="2"/>
      <c r="F419" s="2"/>
      <c r="G419" s="2"/>
      <c r="H419" s="2"/>
      <c r="I419" s="2"/>
      <c r="J419" s="103"/>
      <c r="K419" s="103"/>
      <c r="L419" s="103"/>
      <c r="M419" s="104"/>
      <c r="N419" s="104"/>
      <c r="O419" s="103"/>
      <c r="P419" s="103"/>
      <c r="Q419" s="103"/>
      <c r="R419" s="2"/>
      <c r="S419" s="2"/>
      <c r="T419" s="2"/>
      <c r="U419" s="2"/>
      <c r="V419" s="2"/>
      <c r="W419" s="2"/>
      <c r="X419" s="2"/>
      <c r="Y419" s="2"/>
      <c r="Z419" s="2"/>
      <c r="AA419" s="2"/>
      <c r="AB419" s="2"/>
    </row>
    <row r="420" spans="1:28" ht="15.75" customHeight="1">
      <c r="A420" s="2"/>
      <c r="B420" s="2"/>
      <c r="C420" s="2"/>
      <c r="D420" s="1"/>
      <c r="E420" s="2"/>
      <c r="F420" s="2"/>
      <c r="G420" s="2"/>
      <c r="H420" s="2"/>
      <c r="I420" s="2"/>
      <c r="J420" s="103"/>
      <c r="K420" s="103"/>
      <c r="L420" s="103"/>
      <c r="M420" s="104"/>
      <c r="N420" s="104"/>
      <c r="O420" s="103"/>
      <c r="P420" s="103"/>
      <c r="Q420" s="103"/>
      <c r="R420" s="2"/>
      <c r="S420" s="2"/>
      <c r="T420" s="2"/>
      <c r="U420" s="2"/>
      <c r="V420" s="2"/>
      <c r="W420" s="2"/>
      <c r="X420" s="2"/>
      <c r="Y420" s="2"/>
      <c r="Z420" s="2"/>
      <c r="AA420" s="2"/>
      <c r="AB420" s="2"/>
    </row>
    <row r="421" spans="1:28" ht="15.75" customHeight="1">
      <c r="A421" s="2"/>
      <c r="B421" s="2"/>
      <c r="C421" s="2"/>
      <c r="D421" s="1"/>
      <c r="E421" s="2"/>
      <c r="F421" s="2"/>
      <c r="G421" s="2"/>
      <c r="H421" s="2"/>
      <c r="I421" s="2"/>
      <c r="J421" s="103"/>
      <c r="K421" s="103"/>
      <c r="L421" s="103"/>
      <c r="M421" s="104"/>
      <c r="N421" s="104"/>
      <c r="O421" s="103"/>
      <c r="P421" s="103"/>
      <c r="Q421" s="103"/>
      <c r="R421" s="2"/>
      <c r="S421" s="2"/>
      <c r="T421" s="2"/>
      <c r="U421" s="2"/>
      <c r="V421" s="2"/>
      <c r="W421" s="2"/>
      <c r="X421" s="2"/>
      <c r="Y421" s="2"/>
      <c r="Z421" s="2"/>
      <c r="AA421" s="2"/>
      <c r="AB421" s="2"/>
    </row>
    <row r="422" spans="1:28" ht="15.75" customHeight="1">
      <c r="A422" s="2"/>
      <c r="B422" s="2"/>
      <c r="C422" s="2"/>
      <c r="D422" s="1"/>
      <c r="E422" s="2"/>
      <c r="F422" s="2"/>
      <c r="G422" s="2"/>
      <c r="H422" s="2"/>
      <c r="I422" s="2"/>
      <c r="J422" s="103"/>
      <c r="K422" s="103"/>
      <c r="L422" s="103"/>
      <c r="M422" s="104"/>
      <c r="N422" s="104"/>
      <c r="O422" s="103"/>
      <c r="P422" s="103"/>
      <c r="Q422" s="103"/>
      <c r="R422" s="2"/>
      <c r="S422" s="2"/>
      <c r="T422" s="2"/>
      <c r="U422" s="2"/>
      <c r="V422" s="2"/>
      <c r="W422" s="2"/>
      <c r="X422" s="2"/>
      <c r="Y422" s="2"/>
      <c r="Z422" s="2"/>
      <c r="AA422" s="2"/>
      <c r="AB422" s="2"/>
    </row>
    <row r="423" spans="1:28" ht="15.75" customHeight="1">
      <c r="A423" s="2"/>
      <c r="B423" s="2"/>
      <c r="C423" s="2"/>
      <c r="D423" s="2"/>
      <c r="E423" s="2"/>
      <c r="F423" s="2"/>
      <c r="G423" s="2"/>
      <c r="H423" s="2"/>
      <c r="I423" s="2"/>
      <c r="J423" s="103"/>
      <c r="K423" s="103"/>
      <c r="L423" s="103"/>
      <c r="M423" s="103"/>
      <c r="N423" s="103"/>
      <c r="O423" s="103"/>
      <c r="P423" s="103"/>
      <c r="Q423" s="103"/>
      <c r="R423" s="2"/>
      <c r="S423" s="2"/>
      <c r="T423" s="2"/>
      <c r="U423" s="2"/>
      <c r="V423" s="2"/>
      <c r="W423" s="2"/>
      <c r="X423" s="2"/>
      <c r="Y423" s="2"/>
      <c r="Z423" s="2"/>
      <c r="AA423" s="2"/>
      <c r="AB423" s="2"/>
    </row>
    <row r="424" spans="1:28" ht="15.75" customHeight="1">
      <c r="A424" s="2"/>
      <c r="B424" s="2"/>
      <c r="C424" s="2"/>
      <c r="D424" s="2"/>
      <c r="E424" s="2"/>
      <c r="F424" s="2"/>
      <c r="G424" s="2"/>
      <c r="H424" s="2"/>
      <c r="I424" s="2"/>
      <c r="J424" s="103"/>
      <c r="K424" s="103"/>
      <c r="L424" s="103"/>
      <c r="M424" s="103"/>
      <c r="N424" s="103"/>
      <c r="O424" s="103"/>
      <c r="P424" s="103"/>
      <c r="Q424" s="103"/>
      <c r="R424" s="2"/>
      <c r="S424" s="2"/>
      <c r="T424" s="2"/>
      <c r="U424" s="2"/>
      <c r="V424" s="2"/>
      <c r="W424" s="2"/>
      <c r="X424" s="2"/>
      <c r="Y424" s="2"/>
      <c r="Z424" s="2"/>
      <c r="AA424" s="2"/>
      <c r="AB424" s="2"/>
    </row>
    <row r="425" spans="1:28" ht="15.75" customHeight="1">
      <c r="A425" s="2"/>
      <c r="B425" s="2"/>
      <c r="C425" s="2"/>
      <c r="D425" s="2"/>
      <c r="E425" s="2"/>
      <c r="F425" s="2"/>
      <c r="G425" s="2"/>
      <c r="H425" s="2"/>
      <c r="I425" s="2"/>
      <c r="J425" s="103"/>
      <c r="K425" s="103"/>
      <c r="L425" s="103"/>
      <c r="M425" s="103"/>
      <c r="N425" s="103"/>
      <c r="O425" s="103"/>
      <c r="P425" s="103"/>
      <c r="Q425" s="103"/>
      <c r="R425" s="2"/>
      <c r="S425" s="2"/>
      <c r="T425" s="2"/>
      <c r="U425" s="2"/>
      <c r="V425" s="2"/>
      <c r="W425" s="2"/>
      <c r="X425" s="2"/>
      <c r="Y425" s="2"/>
      <c r="Z425" s="2"/>
      <c r="AA425" s="2"/>
      <c r="AB425" s="2"/>
    </row>
    <row r="426" spans="1:28" ht="15.75" customHeight="1">
      <c r="A426" s="2"/>
      <c r="B426" s="2"/>
      <c r="C426" s="2"/>
      <c r="D426" s="2"/>
      <c r="E426" s="2"/>
      <c r="F426" s="2"/>
      <c r="G426" s="2"/>
      <c r="H426" s="2"/>
      <c r="I426" s="2"/>
      <c r="J426" s="103"/>
      <c r="K426" s="103"/>
      <c r="L426" s="103"/>
      <c r="M426" s="103"/>
      <c r="N426" s="103"/>
      <c r="O426" s="103"/>
      <c r="P426" s="103"/>
      <c r="Q426" s="103"/>
      <c r="R426" s="2"/>
      <c r="S426" s="2"/>
      <c r="T426" s="2"/>
      <c r="U426" s="2"/>
      <c r="V426" s="2"/>
      <c r="W426" s="2"/>
      <c r="X426" s="2"/>
      <c r="Y426" s="2"/>
      <c r="Z426" s="2"/>
      <c r="AA426" s="2"/>
      <c r="AB426" s="2"/>
    </row>
    <row r="427" spans="1:28" ht="15.75" customHeight="1">
      <c r="A427" s="2"/>
      <c r="B427" s="2"/>
      <c r="C427" s="2"/>
      <c r="D427" s="2"/>
      <c r="E427" s="2"/>
      <c r="F427" s="2"/>
      <c r="G427" s="2"/>
      <c r="H427" s="2"/>
      <c r="I427" s="2"/>
      <c r="J427" s="103"/>
      <c r="K427" s="103"/>
      <c r="L427" s="103"/>
      <c r="M427" s="103"/>
      <c r="N427" s="103"/>
      <c r="O427" s="103"/>
      <c r="P427" s="103"/>
      <c r="Q427" s="103"/>
      <c r="R427" s="2"/>
      <c r="S427" s="2"/>
      <c r="T427" s="2"/>
      <c r="U427" s="2"/>
      <c r="V427" s="2"/>
      <c r="W427" s="2"/>
      <c r="X427" s="2"/>
      <c r="Y427" s="2"/>
      <c r="Z427" s="2"/>
      <c r="AA427" s="2"/>
      <c r="AB427" s="2"/>
    </row>
    <row r="428" spans="1:28" ht="15.75" customHeight="1">
      <c r="A428" s="2"/>
      <c r="B428" s="2"/>
      <c r="C428" s="2"/>
      <c r="D428" s="2"/>
      <c r="E428" s="2"/>
      <c r="F428" s="2"/>
      <c r="G428" s="2"/>
      <c r="H428" s="2"/>
      <c r="I428" s="2"/>
      <c r="J428" s="103"/>
      <c r="K428" s="103"/>
      <c r="L428" s="103"/>
      <c r="M428" s="103"/>
      <c r="N428" s="103"/>
      <c r="O428" s="103"/>
      <c r="P428" s="103"/>
      <c r="Q428" s="103"/>
      <c r="R428" s="2"/>
      <c r="S428" s="2"/>
      <c r="T428" s="2"/>
      <c r="U428" s="2"/>
      <c r="V428" s="2"/>
      <c r="W428" s="2"/>
      <c r="X428" s="2"/>
      <c r="Y428" s="2"/>
      <c r="Z428" s="2"/>
      <c r="AA428" s="2"/>
      <c r="AB428" s="2"/>
    </row>
    <row r="429" spans="1:28" ht="15.75" customHeight="1">
      <c r="A429" s="2"/>
      <c r="B429" s="2"/>
      <c r="C429" s="2"/>
      <c r="D429" s="2"/>
      <c r="E429" s="2"/>
      <c r="F429" s="2"/>
      <c r="G429" s="2"/>
      <c r="H429" s="2"/>
      <c r="I429" s="2"/>
      <c r="J429" s="103"/>
      <c r="K429" s="103"/>
      <c r="L429" s="103"/>
      <c r="M429" s="103"/>
      <c r="N429" s="103"/>
      <c r="O429" s="103"/>
      <c r="P429" s="103"/>
      <c r="Q429" s="103"/>
      <c r="R429" s="2"/>
      <c r="S429" s="2"/>
      <c r="T429" s="2"/>
      <c r="U429" s="2"/>
      <c r="V429" s="2"/>
      <c r="W429" s="2"/>
      <c r="X429" s="2"/>
      <c r="Y429" s="2"/>
      <c r="Z429" s="2"/>
      <c r="AA429" s="2"/>
      <c r="AB429" s="2"/>
    </row>
    <row r="430" spans="1:28" ht="15.75" customHeight="1">
      <c r="A430" s="2"/>
      <c r="B430" s="2"/>
      <c r="C430" s="2"/>
      <c r="D430" s="2"/>
      <c r="E430" s="2"/>
      <c r="F430" s="2"/>
      <c r="G430" s="2"/>
      <c r="H430" s="2"/>
      <c r="I430" s="2"/>
      <c r="J430" s="103"/>
      <c r="K430" s="103"/>
      <c r="L430" s="103"/>
      <c r="M430" s="103"/>
      <c r="N430" s="103"/>
      <c r="O430" s="103"/>
      <c r="P430" s="103"/>
      <c r="Q430" s="103"/>
      <c r="R430" s="2"/>
      <c r="S430" s="2"/>
      <c r="T430" s="2"/>
      <c r="U430" s="2"/>
      <c r="V430" s="2"/>
      <c r="W430" s="2"/>
      <c r="X430" s="2"/>
      <c r="Y430" s="2"/>
      <c r="Z430" s="2"/>
      <c r="AA430" s="2"/>
      <c r="AB430" s="2"/>
    </row>
    <row r="431" spans="1:28" ht="15.75" customHeight="1">
      <c r="A431" s="2"/>
      <c r="B431" s="2"/>
      <c r="C431" s="2"/>
      <c r="D431" s="2"/>
      <c r="E431" s="2"/>
      <c r="F431" s="2"/>
      <c r="G431" s="2"/>
      <c r="H431" s="2"/>
      <c r="I431" s="2"/>
      <c r="J431" s="103"/>
      <c r="K431" s="103"/>
      <c r="L431" s="103"/>
      <c r="M431" s="103"/>
      <c r="N431" s="103"/>
      <c r="O431" s="103"/>
      <c r="P431" s="103"/>
      <c r="Q431" s="103"/>
      <c r="R431" s="2"/>
      <c r="S431" s="2"/>
      <c r="T431" s="2"/>
      <c r="U431" s="2"/>
      <c r="V431" s="2"/>
      <c r="W431" s="2"/>
      <c r="X431" s="2"/>
      <c r="Y431" s="2"/>
      <c r="Z431" s="2"/>
      <c r="AA431" s="2"/>
      <c r="AB431" s="2"/>
    </row>
    <row r="432" spans="1:28" ht="15.75" customHeight="1">
      <c r="A432" s="2"/>
      <c r="B432" s="2"/>
      <c r="C432" s="2"/>
      <c r="D432" s="2"/>
      <c r="E432" s="2"/>
      <c r="F432" s="2"/>
      <c r="G432" s="2"/>
      <c r="H432" s="2"/>
      <c r="I432" s="2"/>
      <c r="J432" s="103"/>
      <c r="K432" s="103"/>
      <c r="L432" s="103"/>
      <c r="M432" s="103"/>
      <c r="N432" s="103"/>
      <c r="O432" s="103"/>
      <c r="P432" s="103"/>
      <c r="Q432" s="103"/>
      <c r="R432" s="2"/>
      <c r="S432" s="2"/>
      <c r="T432" s="2"/>
      <c r="U432" s="2"/>
      <c r="V432" s="2"/>
      <c r="W432" s="2"/>
      <c r="X432" s="2"/>
      <c r="Y432" s="2"/>
      <c r="Z432" s="2"/>
      <c r="AA432" s="2"/>
      <c r="AB432" s="2"/>
    </row>
    <row r="433" spans="1:28" ht="15.75" customHeight="1">
      <c r="A433" s="2"/>
      <c r="B433" s="2"/>
      <c r="C433" s="2"/>
      <c r="D433" s="2"/>
      <c r="E433" s="2"/>
      <c r="F433" s="2"/>
      <c r="G433" s="2"/>
      <c r="H433" s="2"/>
      <c r="I433" s="2"/>
      <c r="J433" s="103"/>
      <c r="K433" s="103"/>
      <c r="L433" s="103"/>
      <c r="M433" s="103"/>
      <c r="N433" s="103"/>
      <c r="O433" s="103"/>
      <c r="P433" s="103"/>
      <c r="Q433" s="103"/>
      <c r="R433" s="2"/>
      <c r="S433" s="2"/>
      <c r="T433" s="2"/>
      <c r="U433" s="2"/>
      <c r="V433" s="2"/>
      <c r="W433" s="2"/>
      <c r="X433" s="2"/>
      <c r="Y433" s="2"/>
      <c r="Z433" s="2"/>
      <c r="AA433" s="2"/>
      <c r="AB433" s="2"/>
    </row>
    <row r="434" spans="1:28" ht="15.75" customHeight="1">
      <c r="A434" s="2"/>
      <c r="B434" s="2"/>
      <c r="C434" s="2"/>
      <c r="D434" s="2"/>
      <c r="E434" s="2"/>
      <c r="F434" s="2"/>
      <c r="G434" s="2"/>
      <c r="H434" s="2"/>
      <c r="I434" s="2"/>
      <c r="J434" s="103"/>
      <c r="K434" s="103"/>
      <c r="L434" s="103"/>
      <c r="M434" s="103"/>
      <c r="N434" s="103"/>
      <c r="O434" s="103"/>
      <c r="P434" s="103"/>
      <c r="Q434" s="103"/>
      <c r="R434" s="2"/>
      <c r="S434" s="2"/>
      <c r="T434" s="2"/>
      <c r="U434" s="2"/>
      <c r="V434" s="2"/>
      <c r="W434" s="2"/>
      <c r="X434" s="2"/>
      <c r="Y434" s="2"/>
      <c r="Z434" s="2"/>
      <c r="AA434" s="2"/>
      <c r="AB434" s="2"/>
    </row>
    <row r="435" spans="1:28" ht="15.75" customHeight="1">
      <c r="A435" s="2"/>
      <c r="B435" s="2"/>
      <c r="C435" s="2"/>
      <c r="D435" s="2"/>
      <c r="E435" s="2"/>
      <c r="F435" s="2"/>
      <c r="G435" s="2"/>
      <c r="H435" s="2"/>
      <c r="I435" s="2"/>
      <c r="J435" s="103"/>
      <c r="K435" s="103"/>
      <c r="L435" s="103"/>
      <c r="M435" s="103"/>
      <c r="N435" s="103"/>
      <c r="O435" s="103"/>
      <c r="P435" s="103"/>
      <c r="Q435" s="103"/>
      <c r="R435" s="2"/>
      <c r="S435" s="2"/>
      <c r="T435" s="2"/>
      <c r="U435" s="2"/>
      <c r="V435" s="2"/>
      <c r="W435" s="2"/>
      <c r="X435" s="2"/>
      <c r="Y435" s="2"/>
      <c r="Z435" s="2"/>
      <c r="AA435" s="2"/>
      <c r="AB435" s="2"/>
    </row>
    <row r="436" spans="1:28" ht="15.75" customHeight="1">
      <c r="A436" s="2"/>
      <c r="B436" s="2"/>
      <c r="C436" s="2"/>
      <c r="D436" s="2"/>
      <c r="E436" s="2"/>
      <c r="F436" s="2"/>
      <c r="G436" s="2"/>
      <c r="H436" s="2"/>
      <c r="I436" s="2"/>
      <c r="J436" s="103"/>
      <c r="K436" s="103"/>
      <c r="L436" s="103"/>
      <c r="M436" s="103"/>
      <c r="N436" s="103"/>
      <c r="O436" s="103"/>
      <c r="P436" s="103"/>
      <c r="Q436" s="103"/>
      <c r="R436" s="2"/>
      <c r="S436" s="2"/>
      <c r="T436" s="2"/>
      <c r="U436" s="2"/>
      <c r="V436" s="2"/>
      <c r="W436" s="2"/>
      <c r="X436" s="2"/>
      <c r="Y436" s="2"/>
      <c r="Z436" s="2"/>
      <c r="AA436" s="2"/>
      <c r="AB436" s="2"/>
    </row>
    <row r="437" spans="1:28" ht="15.75" customHeight="1">
      <c r="A437" s="2"/>
      <c r="B437" s="2"/>
      <c r="C437" s="2"/>
      <c r="D437" s="2"/>
      <c r="E437" s="2"/>
      <c r="F437" s="2"/>
      <c r="G437" s="2"/>
      <c r="H437" s="2"/>
      <c r="I437" s="2"/>
      <c r="J437" s="103"/>
      <c r="K437" s="103"/>
      <c r="L437" s="103"/>
      <c r="M437" s="103"/>
      <c r="N437" s="103"/>
      <c r="O437" s="103"/>
      <c r="P437" s="103"/>
      <c r="Q437" s="103"/>
      <c r="R437" s="2"/>
      <c r="S437" s="2"/>
      <c r="T437" s="2"/>
      <c r="U437" s="2"/>
      <c r="V437" s="2"/>
      <c r="W437" s="2"/>
      <c r="X437" s="2"/>
      <c r="Y437" s="2"/>
      <c r="Z437" s="2"/>
      <c r="AA437" s="2"/>
      <c r="AB437" s="2"/>
    </row>
    <row r="438" spans="1:28" ht="15.75" customHeight="1">
      <c r="A438" s="2"/>
      <c r="B438" s="2"/>
      <c r="C438" s="2"/>
      <c r="D438" s="2"/>
      <c r="E438" s="2"/>
      <c r="F438" s="2"/>
      <c r="G438" s="2"/>
      <c r="H438" s="2"/>
      <c r="I438" s="2"/>
      <c r="J438" s="103"/>
      <c r="K438" s="103"/>
      <c r="L438" s="103"/>
      <c r="M438" s="103"/>
      <c r="N438" s="103"/>
      <c r="O438" s="103"/>
      <c r="P438" s="103"/>
      <c r="Q438" s="103"/>
      <c r="R438" s="2"/>
      <c r="S438" s="2"/>
      <c r="T438" s="2"/>
      <c r="U438" s="2"/>
      <c r="V438" s="2"/>
      <c r="W438" s="2"/>
      <c r="X438" s="2"/>
      <c r="Y438" s="2"/>
      <c r="Z438" s="2"/>
      <c r="AA438" s="2"/>
      <c r="AB438" s="2"/>
    </row>
    <row r="439" spans="1:28" ht="15.75" customHeight="1">
      <c r="A439" s="2"/>
      <c r="B439" s="2"/>
      <c r="C439" s="2"/>
      <c r="D439" s="2"/>
      <c r="E439" s="2"/>
      <c r="F439" s="2"/>
      <c r="G439" s="2"/>
      <c r="H439" s="2"/>
      <c r="I439" s="2"/>
      <c r="J439" s="103"/>
      <c r="K439" s="103"/>
      <c r="L439" s="103"/>
      <c r="M439" s="103"/>
      <c r="N439" s="103"/>
      <c r="O439" s="103"/>
      <c r="P439" s="103"/>
      <c r="Q439" s="103"/>
      <c r="R439" s="2"/>
      <c r="S439" s="2"/>
      <c r="T439" s="2"/>
      <c r="U439" s="2"/>
      <c r="V439" s="2"/>
      <c r="W439" s="2"/>
      <c r="X439" s="2"/>
      <c r="Y439" s="2"/>
      <c r="Z439" s="2"/>
      <c r="AA439" s="2"/>
      <c r="AB439" s="2"/>
    </row>
    <row r="440" spans="1:28" ht="15.75" customHeight="1">
      <c r="A440" s="2"/>
      <c r="B440" s="2"/>
      <c r="C440" s="2"/>
      <c r="D440" s="2"/>
      <c r="E440" s="2"/>
      <c r="F440" s="2"/>
      <c r="G440" s="2"/>
      <c r="H440" s="2"/>
      <c r="I440" s="2"/>
      <c r="J440" s="103"/>
      <c r="K440" s="103"/>
      <c r="L440" s="103"/>
      <c r="M440" s="103"/>
      <c r="N440" s="103"/>
      <c r="O440" s="103"/>
      <c r="P440" s="103"/>
      <c r="Q440" s="103"/>
      <c r="R440" s="2"/>
      <c r="S440" s="2"/>
      <c r="T440" s="2"/>
      <c r="U440" s="2"/>
      <c r="V440" s="2"/>
      <c r="W440" s="2"/>
      <c r="X440" s="2"/>
      <c r="Y440" s="2"/>
      <c r="Z440" s="2"/>
      <c r="AA440" s="2"/>
      <c r="AB440" s="2"/>
    </row>
    <row r="441" spans="1:28" ht="15.75" customHeight="1">
      <c r="A441" s="2"/>
      <c r="B441" s="2"/>
      <c r="C441" s="2"/>
      <c r="D441" s="2"/>
      <c r="E441" s="2"/>
      <c r="F441" s="2"/>
      <c r="G441" s="2"/>
      <c r="H441" s="2"/>
      <c r="I441" s="2"/>
      <c r="J441" s="103"/>
      <c r="K441" s="103"/>
      <c r="L441" s="103"/>
      <c r="M441" s="103"/>
      <c r="N441" s="103"/>
      <c r="O441" s="103"/>
      <c r="P441" s="103"/>
      <c r="Q441" s="103"/>
      <c r="R441" s="2"/>
      <c r="S441" s="2"/>
      <c r="T441" s="2"/>
      <c r="U441" s="2"/>
      <c r="V441" s="2"/>
      <c r="W441" s="2"/>
      <c r="X441" s="2"/>
      <c r="Y441" s="2"/>
      <c r="Z441" s="2"/>
      <c r="AA441" s="2"/>
      <c r="AB441" s="2"/>
    </row>
    <row r="442" spans="1:28" ht="15.75" customHeight="1">
      <c r="A442" s="2"/>
      <c r="B442" s="2"/>
      <c r="C442" s="2"/>
      <c r="D442" s="2"/>
      <c r="E442" s="2"/>
      <c r="F442" s="2"/>
      <c r="G442" s="2"/>
      <c r="H442" s="2"/>
      <c r="I442" s="2"/>
      <c r="J442" s="103"/>
      <c r="K442" s="103"/>
      <c r="L442" s="103"/>
      <c r="M442" s="103"/>
      <c r="N442" s="103"/>
      <c r="O442" s="103"/>
      <c r="P442" s="103"/>
      <c r="Q442" s="103"/>
      <c r="R442" s="2"/>
      <c r="S442" s="2"/>
      <c r="T442" s="2"/>
      <c r="U442" s="2"/>
      <c r="V442" s="2"/>
      <c r="W442" s="2"/>
      <c r="X442" s="2"/>
      <c r="Y442" s="2"/>
      <c r="Z442" s="2"/>
      <c r="AA442" s="2"/>
      <c r="AB442" s="2"/>
    </row>
    <row r="443" spans="1:28" ht="15.75" customHeight="1">
      <c r="A443" s="2"/>
      <c r="B443" s="2"/>
      <c r="C443" s="2"/>
      <c r="D443" s="2"/>
      <c r="E443" s="2"/>
      <c r="F443" s="2"/>
      <c r="G443" s="2"/>
      <c r="H443" s="2"/>
      <c r="I443" s="2"/>
      <c r="J443" s="103"/>
      <c r="K443" s="103"/>
      <c r="L443" s="103"/>
      <c r="M443" s="103"/>
      <c r="N443" s="103"/>
      <c r="O443" s="103"/>
      <c r="P443" s="103"/>
      <c r="Q443" s="103"/>
      <c r="R443" s="2"/>
      <c r="S443" s="2"/>
      <c r="T443" s="2"/>
      <c r="U443" s="2"/>
      <c r="V443" s="2"/>
      <c r="W443" s="2"/>
      <c r="X443" s="2"/>
      <c r="Y443" s="2"/>
      <c r="Z443" s="2"/>
      <c r="AA443" s="2"/>
      <c r="AB443" s="2"/>
    </row>
    <row r="444" spans="1:28" ht="15.75" customHeight="1">
      <c r="A444" s="2"/>
      <c r="B444" s="2"/>
      <c r="C444" s="2"/>
      <c r="D444" s="2"/>
      <c r="E444" s="2"/>
      <c r="F444" s="2"/>
      <c r="G444" s="2"/>
      <c r="H444" s="2"/>
      <c r="I444" s="2"/>
      <c r="J444" s="103"/>
      <c r="K444" s="103"/>
      <c r="L444" s="103"/>
      <c r="M444" s="103"/>
      <c r="N444" s="103"/>
      <c r="O444" s="103"/>
      <c r="P444" s="103"/>
      <c r="Q444" s="103"/>
      <c r="R444" s="2"/>
      <c r="S444" s="2"/>
      <c r="T444" s="2"/>
      <c r="U444" s="2"/>
      <c r="V444" s="2"/>
      <c r="W444" s="2"/>
      <c r="X444" s="2"/>
      <c r="Y444" s="2"/>
      <c r="Z444" s="2"/>
      <c r="AA444" s="2"/>
      <c r="AB444" s="2"/>
    </row>
    <row r="445" spans="1:28" ht="15.75" customHeight="1">
      <c r="A445" s="2"/>
      <c r="B445" s="2"/>
      <c r="C445" s="2"/>
      <c r="D445" s="2"/>
      <c r="E445" s="2"/>
      <c r="F445" s="2"/>
      <c r="G445" s="2"/>
      <c r="H445" s="2"/>
      <c r="I445" s="2"/>
      <c r="J445" s="103"/>
      <c r="K445" s="103"/>
      <c r="L445" s="103"/>
      <c r="M445" s="103"/>
      <c r="N445" s="103"/>
      <c r="O445" s="103"/>
      <c r="P445" s="103"/>
      <c r="Q445" s="103"/>
      <c r="R445" s="2"/>
      <c r="S445" s="2"/>
      <c r="T445" s="2"/>
      <c r="U445" s="2"/>
      <c r="V445" s="2"/>
      <c r="W445" s="2"/>
      <c r="X445" s="2"/>
      <c r="Y445" s="2"/>
      <c r="Z445" s="2"/>
      <c r="AA445" s="2"/>
      <c r="AB445" s="2"/>
    </row>
    <row r="446" spans="1:28" ht="15.75" customHeight="1">
      <c r="A446" s="2"/>
      <c r="B446" s="2"/>
      <c r="C446" s="2"/>
      <c r="D446" s="2"/>
      <c r="E446" s="2"/>
      <c r="F446" s="2"/>
      <c r="G446" s="2"/>
      <c r="H446" s="2"/>
      <c r="I446" s="2"/>
      <c r="J446" s="103"/>
      <c r="K446" s="103"/>
      <c r="L446" s="103"/>
      <c r="M446" s="103"/>
      <c r="N446" s="103"/>
      <c r="O446" s="103"/>
      <c r="P446" s="103"/>
      <c r="Q446" s="103"/>
      <c r="R446" s="2"/>
      <c r="S446" s="2"/>
      <c r="T446" s="2"/>
      <c r="U446" s="2"/>
      <c r="V446" s="2"/>
      <c r="W446" s="2"/>
      <c r="X446" s="2"/>
      <c r="Y446" s="2"/>
      <c r="Z446" s="2"/>
      <c r="AA446" s="2"/>
      <c r="AB446" s="2"/>
    </row>
    <row r="447" spans="1:28" ht="15.75" customHeight="1">
      <c r="A447" s="2"/>
      <c r="B447" s="2"/>
      <c r="C447" s="2"/>
      <c r="D447" s="2"/>
      <c r="E447" s="2"/>
      <c r="F447" s="2"/>
      <c r="G447" s="2"/>
      <c r="H447" s="2"/>
      <c r="I447" s="2"/>
      <c r="J447" s="103"/>
      <c r="K447" s="103"/>
      <c r="L447" s="103"/>
      <c r="M447" s="103"/>
      <c r="N447" s="103"/>
      <c r="O447" s="103"/>
      <c r="P447" s="103"/>
      <c r="Q447" s="103"/>
      <c r="R447" s="2"/>
      <c r="S447" s="2"/>
      <c r="T447" s="2"/>
      <c r="U447" s="2"/>
      <c r="V447" s="2"/>
      <c r="W447" s="2"/>
      <c r="X447" s="2"/>
      <c r="Y447" s="2"/>
      <c r="Z447" s="2"/>
      <c r="AA447" s="2"/>
      <c r="AB447" s="2"/>
    </row>
    <row r="448" spans="1:28" ht="15.75" customHeight="1">
      <c r="A448" s="2"/>
      <c r="B448" s="2"/>
      <c r="C448" s="2"/>
      <c r="D448" s="1"/>
      <c r="E448" s="2"/>
      <c r="F448" s="2"/>
      <c r="G448" s="2"/>
      <c r="H448" s="2"/>
      <c r="I448" s="2"/>
      <c r="J448" s="103"/>
      <c r="K448" s="103"/>
      <c r="L448" s="103"/>
      <c r="M448" s="104"/>
      <c r="N448" s="104"/>
      <c r="O448" s="104"/>
      <c r="P448" s="104"/>
      <c r="Q448" s="104"/>
      <c r="R448" s="3"/>
      <c r="S448" s="3"/>
      <c r="T448" s="3"/>
      <c r="U448" s="3"/>
      <c r="V448" s="3"/>
      <c r="W448" s="3"/>
      <c r="X448" s="3"/>
      <c r="Y448" s="3"/>
      <c r="Z448" s="3"/>
      <c r="AA448" s="3"/>
      <c r="AB448" s="3"/>
    </row>
    <row r="449" spans="1:28" ht="15.75" customHeight="1">
      <c r="A449" s="2"/>
      <c r="B449" s="2"/>
      <c r="C449" s="2"/>
      <c r="D449" s="1"/>
      <c r="E449" s="2"/>
      <c r="F449" s="2"/>
      <c r="G449" s="2"/>
      <c r="H449" s="2"/>
      <c r="I449" s="2"/>
      <c r="J449" s="103"/>
      <c r="K449" s="103"/>
      <c r="L449" s="103"/>
      <c r="M449" s="104"/>
      <c r="N449" s="104"/>
      <c r="O449" s="104"/>
      <c r="P449" s="104"/>
      <c r="Q449" s="104"/>
      <c r="R449" s="3"/>
      <c r="S449" s="3"/>
      <c r="T449" s="3"/>
      <c r="U449" s="3"/>
      <c r="V449" s="3"/>
      <c r="W449" s="3"/>
      <c r="X449" s="3"/>
      <c r="Y449" s="3"/>
      <c r="Z449" s="3"/>
      <c r="AA449" s="3"/>
      <c r="AB449" s="3"/>
    </row>
    <row r="450" spans="1:28" ht="15.75" customHeight="1">
      <c r="A450" s="2"/>
      <c r="B450" s="2"/>
      <c r="C450" s="2"/>
      <c r="D450" s="1"/>
      <c r="E450" s="2"/>
      <c r="F450" s="2"/>
      <c r="G450" s="2"/>
      <c r="H450" s="2"/>
      <c r="I450" s="2"/>
      <c r="J450" s="103"/>
      <c r="K450" s="103"/>
      <c r="L450" s="103"/>
      <c r="M450" s="104"/>
      <c r="N450" s="104"/>
      <c r="O450" s="104"/>
      <c r="P450" s="104"/>
      <c r="Q450" s="104"/>
      <c r="R450" s="3"/>
      <c r="S450" s="3"/>
      <c r="T450" s="3"/>
      <c r="U450" s="3"/>
      <c r="V450" s="3"/>
      <c r="W450" s="3"/>
      <c r="X450" s="3"/>
      <c r="Y450" s="3"/>
      <c r="Z450" s="3"/>
      <c r="AA450" s="3"/>
      <c r="AB450" s="3"/>
    </row>
    <row r="451" spans="1:28" ht="15.75" customHeight="1">
      <c r="A451" s="2"/>
      <c r="B451" s="2"/>
      <c r="C451" s="2"/>
      <c r="D451" s="1"/>
      <c r="E451" s="2"/>
      <c r="F451" s="2"/>
      <c r="G451" s="2"/>
      <c r="H451" s="2"/>
      <c r="I451" s="2"/>
      <c r="J451" s="103"/>
      <c r="K451" s="103"/>
      <c r="L451" s="103"/>
      <c r="M451" s="104"/>
      <c r="N451" s="104"/>
      <c r="O451" s="104"/>
      <c r="P451" s="104"/>
      <c r="Q451" s="104"/>
      <c r="R451" s="3"/>
      <c r="S451" s="3"/>
      <c r="T451" s="3"/>
      <c r="U451" s="3"/>
      <c r="V451" s="3"/>
      <c r="W451" s="3"/>
      <c r="X451" s="3"/>
      <c r="Y451" s="3"/>
      <c r="Z451" s="3"/>
      <c r="AA451" s="3"/>
      <c r="AB451" s="3"/>
    </row>
    <row r="452" spans="1:28" ht="15.75" customHeight="1">
      <c r="A452" s="2"/>
      <c r="B452" s="2"/>
      <c r="C452" s="2"/>
      <c r="D452" s="1"/>
      <c r="E452" s="2"/>
      <c r="F452" s="2"/>
      <c r="G452" s="2"/>
      <c r="H452" s="2"/>
      <c r="I452" s="2"/>
      <c r="J452" s="103"/>
      <c r="K452" s="103"/>
      <c r="L452" s="103"/>
      <c r="M452" s="104"/>
      <c r="N452" s="104"/>
      <c r="O452" s="104"/>
      <c r="P452" s="104"/>
      <c r="Q452" s="104"/>
      <c r="R452" s="3"/>
      <c r="S452" s="3"/>
      <c r="T452" s="3"/>
      <c r="U452" s="3"/>
      <c r="V452" s="3"/>
      <c r="W452" s="3"/>
      <c r="X452" s="3"/>
      <c r="Y452" s="3"/>
      <c r="Z452" s="3"/>
      <c r="AA452" s="3"/>
      <c r="AB452" s="3"/>
    </row>
    <row r="453" spans="1:28" ht="15.75" customHeight="1">
      <c r="A453" s="2"/>
      <c r="B453" s="2"/>
      <c r="C453" s="2"/>
      <c r="D453" s="1"/>
      <c r="E453" s="2"/>
      <c r="F453" s="2"/>
      <c r="G453" s="2"/>
      <c r="H453" s="2"/>
      <c r="I453" s="2"/>
      <c r="J453" s="103"/>
      <c r="K453" s="103"/>
      <c r="L453" s="103"/>
      <c r="M453" s="104"/>
      <c r="N453" s="104"/>
      <c r="O453" s="104"/>
      <c r="P453" s="104"/>
      <c r="Q453" s="104"/>
      <c r="R453" s="3"/>
      <c r="S453" s="3"/>
      <c r="T453" s="3"/>
      <c r="U453" s="3"/>
      <c r="V453" s="3"/>
      <c r="W453" s="3"/>
      <c r="X453" s="3"/>
      <c r="Y453" s="3"/>
      <c r="Z453" s="3"/>
      <c r="AA453" s="3"/>
      <c r="AB453" s="3"/>
    </row>
    <row r="454" spans="1:28" ht="15.75" customHeight="1">
      <c r="A454" s="2"/>
      <c r="B454" s="2"/>
      <c r="C454" s="2"/>
      <c r="D454" s="1"/>
      <c r="E454" s="2"/>
      <c r="F454" s="2"/>
      <c r="G454" s="2"/>
      <c r="H454" s="2"/>
      <c r="I454" s="2"/>
      <c r="J454" s="103"/>
      <c r="K454" s="103"/>
      <c r="L454" s="103"/>
      <c r="M454" s="104"/>
      <c r="N454" s="104"/>
      <c r="O454" s="104"/>
      <c r="P454" s="104"/>
      <c r="Q454" s="104"/>
      <c r="R454" s="3"/>
      <c r="S454" s="3"/>
      <c r="T454" s="3"/>
      <c r="U454" s="3"/>
      <c r="V454" s="3"/>
      <c r="W454" s="3"/>
      <c r="X454" s="3"/>
      <c r="Y454" s="3"/>
      <c r="Z454" s="3"/>
      <c r="AA454" s="3"/>
      <c r="AB454" s="3"/>
    </row>
    <row r="455" spans="1:28" ht="15.75" customHeight="1">
      <c r="A455" s="2"/>
      <c r="B455" s="2"/>
      <c r="C455" s="2"/>
      <c r="D455" s="1"/>
      <c r="E455" s="2"/>
      <c r="F455" s="2"/>
      <c r="G455" s="2"/>
      <c r="H455" s="2"/>
      <c r="I455" s="2"/>
      <c r="J455" s="103"/>
      <c r="K455" s="103"/>
      <c r="L455" s="103"/>
      <c r="M455" s="104"/>
      <c r="N455" s="104"/>
      <c r="O455" s="104"/>
      <c r="P455" s="104"/>
      <c r="Q455" s="104"/>
      <c r="R455" s="3"/>
      <c r="S455" s="3"/>
      <c r="T455" s="3"/>
      <c r="U455" s="3"/>
      <c r="V455" s="3"/>
      <c r="W455" s="3"/>
      <c r="X455" s="3"/>
      <c r="Y455" s="3"/>
      <c r="Z455" s="3"/>
      <c r="AA455" s="3"/>
      <c r="AB455" s="3"/>
    </row>
    <row r="456" spans="1:28" ht="15.75" customHeight="1">
      <c r="A456" s="2"/>
      <c r="B456" s="2"/>
      <c r="C456" s="2"/>
      <c r="D456" s="1"/>
      <c r="E456" s="2"/>
      <c r="F456" s="2"/>
      <c r="G456" s="2"/>
      <c r="H456" s="2"/>
      <c r="I456" s="2"/>
      <c r="J456" s="103"/>
      <c r="K456" s="103"/>
      <c r="L456" s="103"/>
      <c r="M456" s="104"/>
      <c r="N456" s="104"/>
      <c r="O456" s="104"/>
      <c r="P456" s="104"/>
      <c r="Q456" s="104"/>
      <c r="R456" s="3"/>
      <c r="S456" s="3"/>
      <c r="T456" s="3"/>
      <c r="U456" s="3"/>
      <c r="V456" s="3"/>
      <c r="W456" s="3"/>
      <c r="X456" s="3"/>
      <c r="Y456" s="3"/>
      <c r="Z456" s="3"/>
      <c r="AA456" s="3"/>
      <c r="AB456" s="3"/>
    </row>
    <row r="457" spans="1:28" ht="15.75" customHeight="1">
      <c r="A457" s="2"/>
      <c r="B457" s="2"/>
      <c r="C457" s="2"/>
      <c r="D457" s="1"/>
      <c r="E457" s="2"/>
      <c r="F457" s="2"/>
      <c r="G457" s="2"/>
      <c r="H457" s="2"/>
      <c r="I457" s="2"/>
      <c r="J457" s="103"/>
      <c r="K457" s="103"/>
      <c r="L457" s="103"/>
      <c r="M457" s="104"/>
      <c r="N457" s="104"/>
      <c r="O457" s="104"/>
      <c r="P457" s="104"/>
      <c r="Q457" s="104"/>
      <c r="R457" s="3"/>
      <c r="S457" s="3"/>
      <c r="T457" s="3"/>
      <c r="U457" s="3"/>
      <c r="V457" s="3"/>
      <c r="W457" s="3"/>
      <c r="X457" s="3"/>
      <c r="Y457" s="3"/>
      <c r="Z457" s="3"/>
      <c r="AA457" s="3"/>
      <c r="AB457" s="3"/>
    </row>
    <row r="458" spans="1:28" ht="15.75" customHeight="1">
      <c r="A458" s="2"/>
      <c r="B458" s="2"/>
      <c r="C458" s="2"/>
      <c r="D458" s="1"/>
      <c r="E458" s="2"/>
      <c r="F458" s="2"/>
      <c r="G458" s="2"/>
      <c r="H458" s="2"/>
      <c r="I458" s="2"/>
      <c r="J458" s="103"/>
      <c r="K458" s="103"/>
      <c r="L458" s="103"/>
      <c r="M458" s="104"/>
      <c r="N458" s="104"/>
      <c r="O458" s="104"/>
      <c r="P458" s="104"/>
      <c r="Q458" s="104"/>
      <c r="R458" s="3"/>
      <c r="S458" s="3"/>
      <c r="T458" s="3"/>
      <c r="U458" s="3"/>
      <c r="V458" s="3"/>
      <c r="W458" s="3"/>
      <c r="X458" s="3"/>
      <c r="Y458" s="3"/>
      <c r="Z458" s="3"/>
      <c r="AA458" s="3"/>
      <c r="AB458" s="3"/>
    </row>
    <row r="459" spans="1:28" ht="15.75" customHeight="1">
      <c r="A459" s="2"/>
      <c r="B459" s="2"/>
      <c r="C459" s="2"/>
      <c r="D459" s="1"/>
      <c r="E459" s="2"/>
      <c r="F459" s="2"/>
      <c r="G459" s="2"/>
      <c r="H459" s="2"/>
      <c r="I459" s="2"/>
      <c r="J459" s="103"/>
      <c r="K459" s="103"/>
      <c r="L459" s="103"/>
      <c r="M459" s="104"/>
      <c r="N459" s="104"/>
      <c r="O459" s="104"/>
      <c r="P459" s="104"/>
      <c r="Q459" s="104"/>
      <c r="R459" s="3"/>
      <c r="S459" s="3"/>
      <c r="T459" s="3"/>
      <c r="U459" s="3"/>
      <c r="V459" s="3"/>
      <c r="W459" s="3"/>
      <c r="X459" s="3"/>
      <c r="Y459" s="3"/>
      <c r="Z459" s="3"/>
      <c r="AA459" s="3"/>
      <c r="AB459" s="3"/>
    </row>
    <row r="460" spans="1:28" ht="15.75" customHeight="1">
      <c r="A460" s="2"/>
      <c r="B460" s="2"/>
      <c r="C460" s="2"/>
      <c r="D460" s="1"/>
      <c r="E460" s="2"/>
      <c r="F460" s="2"/>
      <c r="G460" s="2"/>
      <c r="H460" s="2"/>
      <c r="I460" s="2"/>
      <c r="J460" s="103"/>
      <c r="K460" s="103"/>
      <c r="L460" s="103"/>
      <c r="M460" s="104"/>
      <c r="N460" s="104"/>
      <c r="O460" s="104"/>
      <c r="P460" s="104"/>
      <c r="Q460" s="104"/>
      <c r="R460" s="3"/>
      <c r="S460" s="3"/>
      <c r="T460" s="3"/>
      <c r="U460" s="3"/>
      <c r="V460" s="3"/>
      <c r="W460" s="3"/>
      <c r="X460" s="3"/>
      <c r="Y460" s="3"/>
      <c r="Z460" s="3"/>
      <c r="AA460" s="3"/>
      <c r="AB460" s="3"/>
    </row>
    <row r="461" spans="1:28" ht="15.75" customHeight="1">
      <c r="A461" s="2"/>
      <c r="B461" s="2"/>
      <c r="C461" s="2"/>
      <c r="D461" s="1"/>
      <c r="E461" s="2"/>
      <c r="F461" s="2"/>
      <c r="G461" s="2"/>
      <c r="H461" s="2"/>
      <c r="I461" s="2"/>
      <c r="J461" s="103"/>
      <c r="K461" s="103"/>
      <c r="L461" s="103"/>
      <c r="M461" s="104"/>
      <c r="N461" s="104"/>
      <c r="O461" s="104"/>
      <c r="P461" s="104"/>
      <c r="Q461" s="104"/>
      <c r="R461" s="3"/>
      <c r="S461" s="3"/>
      <c r="T461" s="3"/>
      <c r="U461" s="3"/>
      <c r="V461" s="3"/>
      <c r="W461" s="3"/>
      <c r="X461" s="3"/>
      <c r="Y461" s="3"/>
      <c r="Z461" s="3"/>
      <c r="AA461" s="3"/>
      <c r="AB461" s="3"/>
    </row>
    <row r="462" spans="1:28" ht="15.75" customHeight="1">
      <c r="A462" s="2"/>
      <c r="B462" s="2"/>
      <c r="C462" s="2"/>
      <c r="D462" s="1"/>
      <c r="E462" s="2"/>
      <c r="F462" s="2"/>
      <c r="G462" s="2"/>
      <c r="H462" s="2"/>
      <c r="I462" s="2"/>
      <c r="J462" s="103"/>
      <c r="K462" s="103"/>
      <c r="L462" s="103"/>
      <c r="M462" s="104"/>
      <c r="N462" s="104"/>
      <c r="O462" s="104"/>
      <c r="P462" s="104"/>
      <c r="Q462" s="104"/>
      <c r="R462" s="3"/>
      <c r="S462" s="3"/>
      <c r="T462" s="3"/>
      <c r="U462" s="3"/>
      <c r="V462" s="3"/>
      <c r="W462" s="3"/>
      <c r="X462" s="3"/>
      <c r="Y462" s="3"/>
      <c r="Z462" s="3"/>
      <c r="AA462" s="3"/>
      <c r="AB462" s="3"/>
    </row>
    <row r="463" spans="1:28" ht="15.75" customHeight="1">
      <c r="A463" s="2"/>
      <c r="B463" s="2"/>
      <c r="C463" s="2"/>
      <c r="D463" s="1"/>
      <c r="E463" s="2"/>
      <c r="F463" s="2"/>
      <c r="G463" s="2"/>
      <c r="H463" s="2"/>
      <c r="I463" s="2"/>
      <c r="J463" s="103"/>
      <c r="K463" s="103"/>
      <c r="L463" s="103"/>
      <c r="M463" s="104"/>
      <c r="N463" s="104"/>
      <c r="O463" s="104"/>
      <c r="P463" s="104"/>
      <c r="Q463" s="104"/>
      <c r="R463" s="3"/>
      <c r="S463" s="3"/>
      <c r="T463" s="3"/>
      <c r="U463" s="3"/>
      <c r="V463" s="3"/>
      <c r="W463" s="3"/>
      <c r="X463" s="3"/>
      <c r="Y463" s="3"/>
      <c r="Z463" s="3"/>
      <c r="AA463" s="3"/>
      <c r="AB463" s="3"/>
    </row>
    <row r="464" spans="1:28" ht="15.75" customHeight="1">
      <c r="A464" s="2"/>
      <c r="B464" s="2"/>
      <c r="C464" s="2"/>
      <c r="D464" s="1"/>
      <c r="E464" s="2"/>
      <c r="F464" s="2"/>
      <c r="G464" s="2"/>
      <c r="H464" s="2"/>
      <c r="I464" s="2"/>
      <c r="J464" s="103"/>
      <c r="K464" s="103"/>
      <c r="L464" s="103"/>
      <c r="M464" s="104"/>
      <c r="N464" s="104"/>
      <c r="O464" s="104"/>
      <c r="P464" s="104"/>
      <c r="Q464" s="104"/>
      <c r="R464" s="3"/>
      <c r="S464" s="3"/>
      <c r="T464" s="3"/>
      <c r="U464" s="3"/>
      <c r="V464" s="3"/>
      <c r="W464" s="3"/>
      <c r="X464" s="3"/>
      <c r="Y464" s="3"/>
      <c r="Z464" s="3"/>
      <c r="AA464" s="3"/>
      <c r="AB464" s="3"/>
    </row>
    <row r="465" spans="1:28" ht="15.75" customHeight="1">
      <c r="A465" s="2"/>
      <c r="B465" s="2"/>
      <c r="C465" s="2"/>
      <c r="D465" s="1"/>
      <c r="E465" s="2"/>
      <c r="F465" s="2"/>
      <c r="G465" s="2"/>
      <c r="H465" s="2"/>
      <c r="I465" s="2"/>
      <c r="J465" s="103"/>
      <c r="K465" s="103"/>
      <c r="L465" s="103"/>
      <c r="M465" s="104"/>
      <c r="N465" s="104"/>
      <c r="O465" s="104"/>
      <c r="P465" s="104"/>
      <c r="Q465" s="104"/>
      <c r="R465" s="3"/>
      <c r="S465" s="3"/>
      <c r="T465" s="3"/>
      <c r="U465" s="3"/>
      <c r="V465" s="3"/>
      <c r="W465" s="3"/>
      <c r="X465" s="3"/>
      <c r="Y465" s="3"/>
      <c r="Z465" s="3"/>
      <c r="AA465" s="3"/>
      <c r="AB465" s="3"/>
    </row>
    <row r="466" spans="1:28" ht="15.75" customHeight="1">
      <c r="A466" s="2"/>
      <c r="B466" s="2"/>
      <c r="C466" s="2"/>
      <c r="D466" s="1"/>
      <c r="E466" s="2"/>
      <c r="F466" s="2"/>
      <c r="G466" s="2"/>
      <c r="H466" s="2"/>
      <c r="I466" s="2"/>
      <c r="J466" s="103"/>
      <c r="K466" s="103"/>
      <c r="L466" s="103"/>
      <c r="M466" s="104"/>
      <c r="N466" s="104"/>
      <c r="O466" s="104"/>
      <c r="P466" s="104"/>
      <c r="Q466" s="104"/>
      <c r="R466" s="3"/>
      <c r="S466" s="3"/>
      <c r="T466" s="3"/>
      <c r="U466" s="3"/>
      <c r="V466" s="3"/>
      <c r="W466" s="3"/>
      <c r="X466" s="3"/>
      <c r="Y466" s="3"/>
      <c r="Z466" s="3"/>
      <c r="AA466" s="3"/>
      <c r="AB466" s="3"/>
    </row>
    <row r="467" spans="1:28" ht="15.75" customHeight="1">
      <c r="A467" s="2"/>
      <c r="B467" s="2"/>
      <c r="C467" s="2"/>
      <c r="D467" s="1"/>
      <c r="E467" s="2"/>
      <c r="F467" s="2"/>
      <c r="G467" s="2"/>
      <c r="H467" s="2"/>
      <c r="I467" s="2"/>
      <c r="J467" s="103"/>
      <c r="K467" s="103"/>
      <c r="L467" s="103"/>
      <c r="M467" s="104"/>
      <c r="N467" s="104"/>
      <c r="O467" s="104"/>
      <c r="P467" s="104"/>
      <c r="Q467" s="104"/>
      <c r="R467" s="3"/>
      <c r="S467" s="3"/>
      <c r="T467" s="3"/>
      <c r="U467" s="3"/>
      <c r="V467" s="3"/>
      <c r="W467" s="3"/>
      <c r="X467" s="3"/>
      <c r="Y467" s="3"/>
      <c r="Z467" s="3"/>
      <c r="AA467" s="3"/>
      <c r="AB467" s="3"/>
    </row>
    <row r="468" spans="1:28" ht="15.75" customHeight="1">
      <c r="A468" s="2"/>
      <c r="B468" s="2"/>
      <c r="C468" s="2"/>
      <c r="D468" s="1"/>
      <c r="E468" s="2"/>
      <c r="F468" s="2"/>
      <c r="G468" s="2"/>
      <c r="H468" s="2"/>
      <c r="I468" s="2"/>
      <c r="J468" s="103"/>
      <c r="K468" s="103"/>
      <c r="L468" s="103"/>
      <c r="M468" s="104"/>
      <c r="N468" s="104"/>
      <c r="O468" s="104"/>
      <c r="P468" s="104"/>
      <c r="Q468" s="104"/>
      <c r="R468" s="3"/>
      <c r="S468" s="3"/>
      <c r="T468" s="3"/>
      <c r="U468" s="3"/>
      <c r="V468" s="3"/>
      <c r="W468" s="3"/>
      <c r="X468" s="3"/>
      <c r="Y468" s="3"/>
      <c r="Z468" s="3"/>
      <c r="AA468" s="3"/>
      <c r="AB468" s="3"/>
    </row>
    <row r="469" spans="1:28" ht="15.75" customHeight="1">
      <c r="A469" s="2"/>
      <c r="B469" s="2"/>
      <c r="C469" s="2"/>
      <c r="D469" s="1"/>
      <c r="E469" s="2"/>
      <c r="F469" s="2"/>
      <c r="G469" s="2"/>
      <c r="H469" s="2"/>
      <c r="I469" s="2"/>
      <c r="J469" s="103"/>
      <c r="K469" s="103"/>
      <c r="L469" s="103"/>
      <c r="M469" s="104"/>
      <c r="N469" s="104"/>
      <c r="O469" s="104"/>
      <c r="P469" s="104"/>
      <c r="Q469" s="104"/>
      <c r="R469" s="3"/>
      <c r="S469" s="3"/>
      <c r="T469" s="3"/>
      <c r="U469" s="3"/>
      <c r="V469" s="3"/>
      <c r="W469" s="3"/>
      <c r="X469" s="3"/>
      <c r="Y469" s="3"/>
      <c r="Z469" s="3"/>
      <c r="AA469" s="3"/>
      <c r="AB469" s="3"/>
    </row>
    <row r="470" spans="1:28" ht="15.75" customHeight="1">
      <c r="A470" s="2"/>
      <c r="B470" s="2"/>
      <c r="C470" s="2"/>
      <c r="D470" s="1"/>
      <c r="E470" s="2"/>
      <c r="F470" s="2"/>
      <c r="G470" s="2"/>
      <c r="H470" s="2"/>
      <c r="I470" s="2"/>
      <c r="J470" s="103"/>
      <c r="K470" s="103"/>
      <c r="L470" s="103"/>
      <c r="M470" s="104"/>
      <c r="N470" s="104"/>
      <c r="O470" s="104"/>
      <c r="P470" s="104"/>
      <c r="Q470" s="104"/>
      <c r="R470" s="3"/>
      <c r="S470" s="3"/>
      <c r="T470" s="3"/>
      <c r="U470" s="3"/>
      <c r="V470" s="3"/>
      <c r="W470" s="3"/>
      <c r="X470" s="3"/>
      <c r="Y470" s="3"/>
      <c r="Z470" s="3"/>
      <c r="AA470" s="3"/>
      <c r="AB470" s="3"/>
    </row>
    <row r="471" spans="1:28" ht="15.75" customHeight="1">
      <c r="A471" s="2"/>
      <c r="B471" s="2"/>
      <c r="C471" s="2"/>
      <c r="D471" s="1"/>
      <c r="E471" s="2"/>
      <c r="F471" s="2"/>
      <c r="G471" s="2"/>
      <c r="H471" s="2"/>
      <c r="I471" s="2"/>
      <c r="J471" s="103"/>
      <c r="K471" s="103"/>
      <c r="L471" s="103"/>
      <c r="M471" s="104"/>
      <c r="N471" s="104"/>
      <c r="O471" s="104"/>
      <c r="P471" s="104"/>
      <c r="Q471" s="104"/>
      <c r="R471" s="3"/>
      <c r="S471" s="3"/>
      <c r="T471" s="3"/>
      <c r="U471" s="3"/>
      <c r="V471" s="3"/>
      <c r="W471" s="3"/>
      <c r="X471" s="3"/>
      <c r="Y471" s="3"/>
      <c r="Z471" s="3"/>
      <c r="AA471" s="3"/>
      <c r="AB471" s="3"/>
    </row>
    <row r="472" spans="1:28" ht="15.75" customHeight="1">
      <c r="A472" s="2"/>
      <c r="B472" s="2"/>
      <c r="C472" s="2"/>
      <c r="D472" s="1"/>
      <c r="E472" s="2"/>
      <c r="F472" s="2"/>
      <c r="G472" s="2"/>
      <c r="H472" s="2"/>
      <c r="I472" s="2"/>
      <c r="J472" s="103"/>
      <c r="K472" s="103"/>
      <c r="L472" s="103"/>
      <c r="M472" s="104"/>
      <c r="N472" s="104"/>
      <c r="O472" s="104"/>
      <c r="P472" s="104"/>
      <c r="Q472" s="104"/>
      <c r="R472" s="3"/>
      <c r="S472" s="3"/>
      <c r="T472" s="3"/>
      <c r="U472" s="3"/>
      <c r="V472" s="3"/>
      <c r="W472" s="3"/>
      <c r="X472" s="3"/>
      <c r="Y472" s="3"/>
      <c r="Z472" s="3"/>
      <c r="AA472" s="3"/>
      <c r="AB472" s="3"/>
    </row>
    <row r="473" spans="1:28" ht="15.75" customHeight="1">
      <c r="A473" s="2"/>
      <c r="B473" s="2"/>
      <c r="C473" s="2"/>
      <c r="D473" s="1"/>
      <c r="E473" s="2"/>
      <c r="F473" s="2"/>
      <c r="G473" s="2"/>
      <c r="H473" s="2"/>
      <c r="I473" s="2"/>
      <c r="J473" s="103"/>
      <c r="K473" s="103"/>
      <c r="L473" s="103"/>
      <c r="M473" s="104"/>
      <c r="N473" s="104"/>
      <c r="O473" s="104"/>
      <c r="P473" s="104"/>
      <c r="Q473" s="104"/>
      <c r="R473" s="3"/>
      <c r="S473" s="3"/>
      <c r="T473" s="3"/>
      <c r="U473" s="3"/>
      <c r="V473" s="3"/>
      <c r="W473" s="3"/>
      <c r="X473" s="3"/>
      <c r="Y473" s="3"/>
      <c r="Z473" s="3"/>
      <c r="AA473" s="3"/>
      <c r="AB473" s="3"/>
    </row>
    <row r="474" spans="1:28" ht="15.75" customHeight="1">
      <c r="A474" s="2"/>
      <c r="B474" s="2"/>
      <c r="C474" s="2"/>
      <c r="D474" s="1"/>
      <c r="E474" s="2"/>
      <c r="F474" s="2"/>
      <c r="G474" s="2"/>
      <c r="H474" s="2"/>
      <c r="I474" s="2"/>
      <c r="J474" s="103"/>
      <c r="K474" s="103"/>
      <c r="L474" s="103"/>
      <c r="M474" s="104"/>
      <c r="N474" s="104"/>
      <c r="O474" s="104"/>
      <c r="P474" s="104"/>
      <c r="Q474" s="104"/>
      <c r="R474" s="3"/>
      <c r="S474" s="3"/>
      <c r="T474" s="3"/>
      <c r="U474" s="3"/>
      <c r="V474" s="3"/>
      <c r="W474" s="3"/>
      <c r="X474" s="3"/>
      <c r="Y474" s="3"/>
      <c r="Z474" s="3"/>
      <c r="AA474" s="3"/>
      <c r="AB474" s="3"/>
    </row>
    <row r="475" spans="1:28" ht="15.75" customHeight="1">
      <c r="A475" s="2"/>
      <c r="B475" s="2"/>
      <c r="C475" s="2"/>
      <c r="D475" s="1"/>
      <c r="E475" s="2"/>
      <c r="F475" s="2"/>
      <c r="G475" s="2"/>
      <c r="H475" s="2"/>
      <c r="I475" s="2"/>
      <c r="J475" s="103"/>
      <c r="K475" s="103"/>
      <c r="L475" s="103"/>
      <c r="M475" s="104"/>
      <c r="N475" s="104"/>
      <c r="O475" s="104"/>
      <c r="P475" s="104"/>
      <c r="Q475" s="104"/>
      <c r="R475" s="3"/>
      <c r="S475" s="3"/>
      <c r="T475" s="3"/>
      <c r="U475" s="3"/>
      <c r="V475" s="3"/>
      <c r="W475" s="3"/>
      <c r="X475" s="3"/>
      <c r="Y475" s="3"/>
      <c r="Z475" s="3"/>
      <c r="AA475" s="3"/>
      <c r="AB475" s="3"/>
    </row>
    <row r="476" spans="1:28" ht="15.75" customHeight="1">
      <c r="A476" s="2"/>
      <c r="B476" s="2"/>
      <c r="C476" s="2"/>
      <c r="D476" s="1"/>
      <c r="E476" s="2"/>
      <c r="F476" s="2"/>
      <c r="G476" s="2"/>
      <c r="H476" s="2"/>
      <c r="I476" s="2"/>
      <c r="J476" s="103"/>
      <c r="K476" s="103"/>
      <c r="L476" s="103"/>
      <c r="M476" s="104"/>
      <c r="N476" s="104"/>
      <c r="O476" s="104"/>
      <c r="P476" s="104"/>
      <c r="Q476" s="104"/>
      <c r="R476" s="3"/>
      <c r="S476" s="3"/>
      <c r="T476" s="3"/>
      <c r="U476" s="3"/>
      <c r="V476" s="3"/>
      <c r="W476" s="3"/>
      <c r="X476" s="3"/>
      <c r="Y476" s="3"/>
      <c r="Z476" s="3"/>
      <c r="AA476" s="3"/>
      <c r="AB476" s="3"/>
    </row>
    <row r="477" spans="1:28" ht="15.75" customHeight="1">
      <c r="A477" s="2"/>
      <c r="B477" s="2"/>
      <c r="C477" s="2"/>
      <c r="D477" s="1"/>
      <c r="E477" s="2"/>
      <c r="F477" s="2"/>
      <c r="G477" s="2"/>
      <c r="H477" s="2"/>
      <c r="I477" s="2"/>
      <c r="J477" s="103"/>
      <c r="K477" s="103"/>
      <c r="L477" s="103"/>
      <c r="M477" s="104"/>
      <c r="N477" s="104"/>
      <c r="O477" s="104"/>
      <c r="P477" s="104"/>
      <c r="Q477" s="104"/>
      <c r="R477" s="3"/>
      <c r="S477" s="3"/>
      <c r="T477" s="3"/>
      <c r="U477" s="3"/>
      <c r="V477" s="3"/>
      <c r="W477" s="3"/>
      <c r="X477" s="3"/>
      <c r="Y477" s="3"/>
      <c r="Z477" s="3"/>
      <c r="AA477" s="3"/>
      <c r="AB477" s="3"/>
    </row>
    <row r="478" spans="1:28" ht="15.75" customHeight="1">
      <c r="A478" s="2"/>
      <c r="B478" s="2"/>
      <c r="C478" s="2"/>
      <c r="D478" s="1"/>
      <c r="E478" s="2"/>
      <c r="F478" s="2"/>
      <c r="G478" s="2"/>
      <c r="H478" s="2"/>
      <c r="I478" s="2"/>
      <c r="J478" s="103"/>
      <c r="K478" s="103"/>
      <c r="L478" s="103"/>
      <c r="M478" s="104"/>
      <c r="N478" s="104"/>
      <c r="O478" s="104"/>
      <c r="P478" s="104"/>
      <c r="Q478" s="104"/>
      <c r="R478" s="3"/>
      <c r="S478" s="3"/>
      <c r="T478" s="3"/>
      <c r="U478" s="3"/>
      <c r="V478" s="3"/>
      <c r="W478" s="3"/>
      <c r="X478" s="3"/>
      <c r="Y478" s="3"/>
      <c r="Z478" s="3"/>
      <c r="AA478" s="3"/>
      <c r="AB478" s="3"/>
    </row>
    <row r="479" spans="1:28" ht="15.75" customHeight="1">
      <c r="A479" s="2"/>
      <c r="B479" s="2"/>
      <c r="C479" s="2"/>
      <c r="D479" s="1"/>
      <c r="E479" s="2"/>
      <c r="F479" s="2"/>
      <c r="G479" s="2"/>
      <c r="H479" s="2"/>
      <c r="I479" s="2"/>
      <c r="J479" s="103"/>
      <c r="K479" s="103"/>
      <c r="L479" s="103"/>
      <c r="M479" s="104"/>
      <c r="N479" s="104"/>
      <c r="O479" s="104"/>
      <c r="P479" s="104"/>
      <c r="Q479" s="104"/>
      <c r="R479" s="3"/>
      <c r="S479" s="3"/>
      <c r="T479" s="3"/>
      <c r="U479" s="3"/>
      <c r="V479" s="3"/>
      <c r="W479" s="3"/>
      <c r="X479" s="3"/>
      <c r="Y479" s="3"/>
      <c r="Z479" s="3"/>
      <c r="AA479" s="3"/>
      <c r="AB479" s="3"/>
    </row>
    <row r="480" spans="1:28" ht="15.75" customHeight="1">
      <c r="A480" s="2"/>
      <c r="B480" s="2"/>
      <c r="C480" s="2"/>
      <c r="D480" s="1"/>
      <c r="E480" s="2"/>
      <c r="F480" s="2"/>
      <c r="G480" s="2"/>
      <c r="H480" s="2"/>
      <c r="I480" s="2"/>
      <c r="J480" s="103"/>
      <c r="K480" s="103"/>
      <c r="L480" s="103"/>
      <c r="M480" s="104"/>
      <c r="N480" s="104"/>
      <c r="O480" s="104"/>
      <c r="P480" s="104"/>
      <c r="Q480" s="104"/>
      <c r="R480" s="3"/>
      <c r="S480" s="3"/>
      <c r="T480" s="3"/>
      <c r="U480" s="3"/>
      <c r="V480" s="3"/>
      <c r="W480" s="3"/>
      <c r="X480" s="3"/>
      <c r="Y480" s="3"/>
      <c r="Z480" s="3"/>
      <c r="AA480" s="3"/>
      <c r="AB480" s="3"/>
    </row>
    <row r="481" spans="1:28" ht="15.75" customHeight="1">
      <c r="A481" s="2"/>
      <c r="B481" s="2"/>
      <c r="C481" s="2"/>
      <c r="D481" s="1"/>
      <c r="E481" s="2"/>
      <c r="F481" s="2"/>
      <c r="G481" s="2"/>
      <c r="H481" s="2"/>
      <c r="I481" s="2"/>
      <c r="J481" s="103"/>
      <c r="K481" s="103"/>
      <c r="L481" s="103"/>
      <c r="M481" s="104"/>
      <c r="N481" s="104"/>
      <c r="O481" s="104"/>
      <c r="P481" s="104"/>
      <c r="Q481" s="104"/>
      <c r="R481" s="3"/>
      <c r="S481" s="3"/>
      <c r="T481" s="3"/>
      <c r="U481" s="3"/>
      <c r="V481" s="3"/>
      <c r="W481" s="3"/>
      <c r="X481" s="3"/>
      <c r="Y481" s="3"/>
      <c r="Z481" s="3"/>
      <c r="AA481" s="3"/>
      <c r="AB481" s="3"/>
    </row>
    <row r="482" spans="1:28" ht="15.75" customHeight="1">
      <c r="A482" s="2"/>
      <c r="B482" s="2"/>
      <c r="C482" s="2"/>
      <c r="D482" s="1"/>
      <c r="E482" s="2"/>
      <c r="F482" s="2"/>
      <c r="G482" s="2"/>
      <c r="H482" s="2"/>
      <c r="I482" s="2"/>
      <c r="J482" s="103"/>
      <c r="K482" s="103"/>
      <c r="L482" s="103"/>
      <c r="M482" s="104"/>
      <c r="N482" s="104"/>
      <c r="O482" s="104"/>
      <c r="P482" s="104"/>
      <c r="Q482" s="104"/>
      <c r="R482" s="3"/>
      <c r="S482" s="3"/>
      <c r="T482" s="3"/>
      <c r="U482" s="3"/>
      <c r="V482" s="3"/>
      <c r="W482" s="3"/>
      <c r="X482" s="3"/>
      <c r="Y482" s="3"/>
      <c r="Z482" s="3"/>
      <c r="AA482" s="3"/>
      <c r="AB482" s="3"/>
    </row>
    <row r="483" spans="1:28" ht="15.75" customHeight="1">
      <c r="A483" s="2"/>
      <c r="B483" s="2"/>
      <c r="C483" s="2"/>
      <c r="D483" s="1"/>
      <c r="E483" s="2"/>
      <c r="F483" s="2"/>
      <c r="G483" s="2"/>
      <c r="H483" s="2"/>
      <c r="I483" s="2"/>
      <c r="J483" s="103"/>
      <c r="K483" s="103"/>
      <c r="L483" s="103"/>
      <c r="M483" s="104"/>
      <c r="N483" s="104"/>
      <c r="O483" s="104"/>
      <c r="P483" s="104"/>
      <c r="Q483" s="104"/>
      <c r="R483" s="3"/>
      <c r="S483" s="3"/>
      <c r="T483" s="3"/>
      <c r="U483" s="3"/>
      <c r="V483" s="3"/>
      <c r="W483" s="3"/>
      <c r="X483" s="3"/>
      <c r="Y483" s="3"/>
      <c r="Z483" s="3"/>
      <c r="AA483" s="3"/>
      <c r="AB483" s="3"/>
    </row>
    <row r="484" spans="1:28" ht="15.75" customHeight="1">
      <c r="A484" s="2"/>
      <c r="B484" s="2"/>
      <c r="C484" s="2"/>
      <c r="D484" s="1"/>
      <c r="E484" s="2"/>
      <c r="F484" s="2"/>
      <c r="G484" s="2"/>
      <c r="H484" s="2"/>
      <c r="I484" s="2"/>
      <c r="J484" s="103"/>
      <c r="K484" s="103"/>
      <c r="L484" s="103"/>
      <c r="M484" s="104"/>
      <c r="N484" s="104"/>
      <c r="O484" s="104"/>
      <c r="P484" s="104"/>
      <c r="Q484" s="104"/>
      <c r="R484" s="3"/>
      <c r="S484" s="3"/>
      <c r="T484" s="3"/>
      <c r="U484" s="3"/>
      <c r="V484" s="3"/>
      <c r="W484" s="3"/>
      <c r="X484" s="3"/>
      <c r="Y484" s="3"/>
      <c r="Z484" s="3"/>
      <c r="AA484" s="3"/>
      <c r="AB484" s="3"/>
    </row>
    <row r="485" spans="1:28" ht="15.75" customHeight="1">
      <c r="A485" s="2"/>
      <c r="B485" s="2"/>
      <c r="C485" s="2"/>
      <c r="D485" s="1"/>
      <c r="E485" s="2"/>
      <c r="F485" s="2"/>
      <c r="G485" s="2"/>
      <c r="H485" s="2"/>
      <c r="I485" s="2"/>
      <c r="J485" s="103"/>
      <c r="K485" s="103"/>
      <c r="L485" s="103"/>
      <c r="M485" s="104"/>
      <c r="N485" s="104"/>
      <c r="O485" s="104"/>
      <c r="P485" s="104"/>
      <c r="Q485" s="104"/>
      <c r="R485" s="3"/>
      <c r="S485" s="3"/>
      <c r="T485" s="3"/>
      <c r="U485" s="3"/>
      <c r="V485" s="3"/>
      <c r="W485" s="3"/>
      <c r="X485" s="3"/>
      <c r="Y485" s="3"/>
      <c r="Z485" s="3"/>
      <c r="AA485" s="3"/>
      <c r="AB485" s="3"/>
    </row>
    <row r="486" spans="1:28" ht="15.75" customHeight="1">
      <c r="A486" s="2"/>
      <c r="B486" s="2"/>
      <c r="C486" s="2"/>
      <c r="D486" s="1"/>
      <c r="E486" s="2"/>
      <c r="F486" s="2"/>
      <c r="G486" s="2"/>
      <c r="H486" s="2"/>
      <c r="I486" s="2"/>
      <c r="J486" s="103"/>
      <c r="K486" s="103"/>
      <c r="L486" s="103"/>
      <c r="M486" s="104"/>
      <c r="N486" s="104"/>
      <c r="O486" s="104"/>
      <c r="P486" s="104"/>
      <c r="Q486" s="104"/>
      <c r="R486" s="3"/>
      <c r="S486" s="3"/>
      <c r="T486" s="3"/>
      <c r="U486" s="3"/>
      <c r="V486" s="3"/>
      <c r="W486" s="3"/>
      <c r="X486" s="3"/>
      <c r="Y486" s="3"/>
      <c r="Z486" s="3"/>
      <c r="AA486" s="3"/>
      <c r="AB486" s="3"/>
    </row>
    <row r="487" spans="1:28" ht="15.75" customHeight="1">
      <c r="A487" s="2"/>
      <c r="B487" s="2"/>
      <c r="C487" s="2"/>
      <c r="D487" s="1"/>
      <c r="E487" s="2"/>
      <c r="F487" s="2"/>
      <c r="G487" s="2"/>
      <c r="H487" s="2"/>
      <c r="I487" s="2"/>
      <c r="J487" s="103"/>
      <c r="K487" s="103"/>
      <c r="L487" s="103"/>
      <c r="M487" s="104"/>
      <c r="N487" s="104"/>
      <c r="O487" s="104"/>
      <c r="P487" s="104"/>
      <c r="Q487" s="104"/>
      <c r="R487" s="3"/>
      <c r="S487" s="3"/>
      <c r="T487" s="3"/>
      <c r="U487" s="3"/>
      <c r="V487" s="3"/>
      <c r="W487" s="3"/>
      <c r="X487" s="3"/>
      <c r="Y487" s="3"/>
      <c r="Z487" s="3"/>
      <c r="AA487" s="3"/>
      <c r="AB487" s="3"/>
    </row>
    <row r="488" spans="1:28" ht="15.75" customHeight="1">
      <c r="A488" s="2"/>
      <c r="B488" s="2"/>
      <c r="C488" s="2"/>
      <c r="D488" s="1"/>
      <c r="E488" s="2"/>
      <c r="F488" s="2"/>
      <c r="G488" s="2"/>
      <c r="H488" s="2"/>
      <c r="I488" s="2"/>
      <c r="J488" s="103"/>
      <c r="K488" s="103"/>
      <c r="L488" s="103"/>
      <c r="M488" s="104"/>
      <c r="N488" s="104"/>
      <c r="O488" s="104"/>
      <c r="P488" s="104"/>
      <c r="Q488" s="104"/>
      <c r="R488" s="3"/>
      <c r="S488" s="3"/>
      <c r="T488" s="3"/>
      <c r="U488" s="3"/>
      <c r="V488" s="3"/>
      <c r="W488" s="3"/>
      <c r="X488" s="3"/>
      <c r="Y488" s="3"/>
      <c r="Z488" s="3"/>
      <c r="AA488" s="3"/>
      <c r="AB488" s="3"/>
    </row>
    <row r="489" spans="1:28" ht="15.75" customHeight="1">
      <c r="A489" s="2"/>
      <c r="B489" s="2"/>
      <c r="C489" s="2"/>
      <c r="D489" s="1"/>
      <c r="E489" s="2"/>
      <c r="F489" s="2"/>
      <c r="G489" s="2"/>
      <c r="H489" s="2"/>
      <c r="I489" s="2"/>
      <c r="J489" s="103"/>
      <c r="K489" s="103"/>
      <c r="L489" s="103"/>
      <c r="M489" s="104"/>
      <c r="N489" s="104"/>
      <c r="O489" s="104"/>
      <c r="P489" s="104"/>
      <c r="Q489" s="104"/>
      <c r="R489" s="3"/>
      <c r="S489" s="3"/>
      <c r="T489" s="3"/>
      <c r="U489" s="3"/>
      <c r="V489" s="3"/>
      <c r="W489" s="3"/>
      <c r="X489" s="3"/>
      <c r="Y489" s="3"/>
      <c r="Z489" s="3"/>
      <c r="AA489" s="3"/>
      <c r="AB489" s="3"/>
    </row>
    <row r="490" spans="1:28" ht="15.75" customHeight="1">
      <c r="A490" s="2"/>
      <c r="B490" s="2"/>
      <c r="C490" s="2"/>
      <c r="D490" s="1"/>
      <c r="E490" s="2"/>
      <c r="F490" s="2"/>
      <c r="G490" s="2"/>
      <c r="H490" s="2"/>
      <c r="I490" s="2"/>
      <c r="J490" s="103"/>
      <c r="K490" s="103"/>
      <c r="L490" s="103"/>
      <c r="M490" s="104"/>
      <c r="N490" s="104"/>
      <c r="O490" s="104"/>
      <c r="P490" s="104"/>
      <c r="Q490" s="104"/>
      <c r="R490" s="3"/>
      <c r="S490" s="3"/>
      <c r="T490" s="3"/>
      <c r="U490" s="3"/>
      <c r="V490" s="3"/>
      <c r="W490" s="3"/>
      <c r="X490" s="3"/>
      <c r="Y490" s="3"/>
      <c r="Z490" s="3"/>
      <c r="AA490" s="3"/>
      <c r="AB490" s="3"/>
    </row>
    <row r="491" spans="1:28" ht="15.75" customHeight="1">
      <c r="A491" s="2"/>
      <c r="B491" s="2"/>
      <c r="C491" s="2"/>
      <c r="D491" s="1"/>
      <c r="E491" s="2"/>
      <c r="F491" s="2"/>
      <c r="G491" s="2"/>
      <c r="H491" s="2"/>
      <c r="I491" s="2"/>
      <c r="J491" s="103"/>
      <c r="K491" s="103"/>
      <c r="L491" s="103"/>
      <c r="M491" s="104"/>
      <c r="N491" s="104"/>
      <c r="O491" s="104"/>
      <c r="P491" s="104"/>
      <c r="Q491" s="104"/>
      <c r="R491" s="3"/>
      <c r="S491" s="3"/>
      <c r="T491" s="3"/>
      <c r="U491" s="3"/>
      <c r="V491" s="3"/>
      <c r="W491" s="3"/>
      <c r="X491" s="3"/>
      <c r="Y491" s="3"/>
      <c r="Z491" s="3"/>
      <c r="AA491" s="3"/>
      <c r="AB491" s="3"/>
    </row>
    <row r="492" spans="1:28" ht="15.75" customHeight="1">
      <c r="A492" s="2"/>
      <c r="B492" s="2"/>
      <c r="C492" s="2"/>
      <c r="D492" s="1"/>
      <c r="E492" s="2"/>
      <c r="F492" s="2"/>
      <c r="G492" s="2"/>
      <c r="H492" s="2"/>
      <c r="I492" s="2"/>
      <c r="J492" s="103"/>
      <c r="K492" s="103"/>
      <c r="L492" s="103"/>
      <c r="M492" s="104"/>
      <c r="N492" s="104"/>
      <c r="O492" s="104"/>
      <c r="P492" s="104"/>
      <c r="Q492" s="104"/>
      <c r="R492" s="3"/>
      <c r="S492" s="3"/>
      <c r="T492" s="3"/>
      <c r="U492" s="3"/>
      <c r="V492" s="3"/>
      <c r="W492" s="3"/>
      <c r="X492" s="3"/>
      <c r="Y492" s="3"/>
      <c r="Z492" s="3"/>
      <c r="AA492" s="3"/>
      <c r="AB492" s="3"/>
    </row>
    <row r="493" spans="1:28" ht="15.75" customHeight="1">
      <c r="A493" s="2"/>
      <c r="B493" s="2"/>
      <c r="C493" s="2"/>
      <c r="D493" s="1"/>
      <c r="E493" s="2"/>
      <c r="F493" s="2"/>
      <c r="G493" s="2"/>
      <c r="H493" s="2"/>
      <c r="I493" s="2"/>
      <c r="J493" s="103"/>
      <c r="K493" s="103"/>
      <c r="L493" s="103"/>
      <c r="M493" s="104"/>
      <c r="N493" s="104"/>
      <c r="O493" s="104"/>
      <c r="P493" s="104"/>
      <c r="Q493" s="104"/>
      <c r="R493" s="3"/>
      <c r="S493" s="3"/>
      <c r="T493" s="3"/>
      <c r="U493" s="3"/>
      <c r="V493" s="3"/>
      <c r="W493" s="3"/>
      <c r="X493" s="3"/>
      <c r="Y493" s="3"/>
      <c r="Z493" s="3"/>
      <c r="AA493" s="3"/>
      <c r="AB493" s="3"/>
    </row>
    <row r="494" spans="1:28" ht="15.75" customHeight="1">
      <c r="A494" s="2"/>
      <c r="B494" s="2"/>
      <c r="C494" s="2"/>
      <c r="D494" s="1"/>
      <c r="E494" s="2"/>
      <c r="F494" s="2"/>
      <c r="G494" s="2"/>
      <c r="H494" s="2"/>
      <c r="I494" s="2"/>
      <c r="J494" s="103"/>
      <c r="K494" s="103"/>
      <c r="L494" s="103"/>
      <c r="M494" s="104"/>
      <c r="N494" s="104"/>
      <c r="O494" s="104"/>
      <c r="P494" s="104"/>
      <c r="Q494" s="104"/>
      <c r="R494" s="3"/>
      <c r="S494" s="3"/>
      <c r="T494" s="3"/>
      <c r="U494" s="3"/>
      <c r="V494" s="3"/>
      <c r="W494" s="3"/>
      <c r="X494" s="3"/>
      <c r="Y494" s="3"/>
      <c r="Z494" s="3"/>
      <c r="AA494" s="3"/>
      <c r="AB494" s="3"/>
    </row>
    <row r="495" spans="1:28" ht="15.75" customHeight="1">
      <c r="A495" s="2"/>
      <c r="B495" s="2"/>
      <c r="C495" s="2"/>
      <c r="D495" s="1"/>
      <c r="E495" s="2"/>
      <c r="F495" s="2"/>
      <c r="G495" s="2"/>
      <c r="H495" s="2"/>
      <c r="I495" s="2"/>
      <c r="J495" s="103"/>
      <c r="K495" s="103"/>
      <c r="L495" s="103"/>
      <c r="M495" s="104"/>
      <c r="N495" s="104"/>
      <c r="O495" s="104"/>
      <c r="P495" s="104"/>
      <c r="Q495" s="104"/>
      <c r="R495" s="3"/>
      <c r="S495" s="3"/>
      <c r="T495" s="3"/>
      <c r="U495" s="3"/>
      <c r="V495" s="3"/>
      <c r="W495" s="3"/>
      <c r="X495" s="3"/>
      <c r="Y495" s="3"/>
      <c r="Z495" s="3"/>
      <c r="AA495" s="3"/>
      <c r="AB495" s="3"/>
    </row>
    <row r="496" spans="1:28" ht="15.75" customHeight="1">
      <c r="A496" s="2"/>
      <c r="B496" s="2"/>
      <c r="C496" s="2"/>
      <c r="D496" s="1"/>
      <c r="E496" s="2"/>
      <c r="F496" s="2"/>
      <c r="G496" s="2"/>
      <c r="H496" s="2"/>
      <c r="I496" s="2"/>
      <c r="J496" s="103"/>
      <c r="K496" s="103"/>
      <c r="L496" s="103"/>
      <c r="M496" s="104"/>
      <c r="N496" s="104"/>
      <c r="O496" s="104"/>
      <c r="P496" s="104"/>
      <c r="Q496" s="104"/>
      <c r="R496" s="3"/>
      <c r="S496" s="3"/>
      <c r="T496" s="3"/>
      <c r="U496" s="3"/>
      <c r="V496" s="3"/>
      <c r="W496" s="3"/>
      <c r="X496" s="3"/>
      <c r="Y496" s="3"/>
      <c r="Z496" s="3"/>
      <c r="AA496" s="3"/>
      <c r="AB496" s="3"/>
    </row>
    <row r="497" spans="1:28" ht="15.75" customHeight="1">
      <c r="A497" s="2"/>
      <c r="B497" s="2"/>
      <c r="C497" s="2"/>
      <c r="D497" s="1"/>
      <c r="E497" s="2"/>
      <c r="F497" s="2"/>
      <c r="G497" s="2"/>
      <c r="H497" s="2"/>
      <c r="I497" s="2"/>
      <c r="J497" s="103"/>
      <c r="K497" s="103"/>
      <c r="L497" s="103"/>
      <c r="M497" s="104"/>
      <c r="N497" s="104"/>
      <c r="O497" s="104"/>
      <c r="P497" s="104"/>
      <c r="Q497" s="104"/>
      <c r="R497" s="3"/>
      <c r="S497" s="3"/>
      <c r="T497" s="3"/>
      <c r="U497" s="3"/>
      <c r="V497" s="3"/>
      <c r="W497" s="3"/>
      <c r="X497" s="3"/>
      <c r="Y497" s="3"/>
      <c r="Z497" s="3"/>
      <c r="AA497" s="3"/>
      <c r="AB497" s="3"/>
    </row>
    <row r="498" spans="1:28" ht="15.75" customHeight="1">
      <c r="A498" s="2"/>
      <c r="B498" s="2"/>
      <c r="C498" s="2"/>
      <c r="D498" s="1"/>
      <c r="E498" s="2"/>
      <c r="F498" s="2"/>
      <c r="G498" s="2"/>
      <c r="H498" s="2"/>
      <c r="I498" s="2"/>
      <c r="J498" s="103"/>
      <c r="K498" s="103"/>
      <c r="L498" s="103"/>
      <c r="M498" s="104"/>
      <c r="N498" s="104"/>
      <c r="O498" s="104"/>
      <c r="P498" s="104"/>
      <c r="Q498" s="104"/>
      <c r="R498" s="3"/>
      <c r="S498" s="3"/>
      <c r="T498" s="3"/>
      <c r="U498" s="3"/>
      <c r="V498" s="3"/>
      <c r="W498" s="3"/>
      <c r="X498" s="3"/>
      <c r="Y498" s="3"/>
      <c r="Z498" s="3"/>
      <c r="AA498" s="3"/>
      <c r="AB498" s="3"/>
    </row>
    <row r="499" spans="1:28" ht="15.75" customHeight="1">
      <c r="A499" s="2"/>
      <c r="B499" s="2"/>
      <c r="C499" s="2"/>
      <c r="D499" s="1"/>
      <c r="E499" s="2"/>
      <c r="F499" s="2"/>
      <c r="G499" s="2"/>
      <c r="H499" s="2"/>
      <c r="I499" s="2"/>
      <c r="J499" s="103"/>
      <c r="K499" s="103"/>
      <c r="L499" s="103"/>
      <c r="M499" s="104"/>
      <c r="N499" s="104"/>
      <c r="O499" s="104"/>
      <c r="P499" s="104"/>
      <c r="Q499" s="104"/>
      <c r="R499" s="3"/>
      <c r="S499" s="3"/>
      <c r="T499" s="3"/>
      <c r="U499" s="3"/>
      <c r="V499" s="3"/>
      <c r="W499" s="3"/>
      <c r="X499" s="3"/>
      <c r="Y499" s="3"/>
      <c r="Z499" s="3"/>
      <c r="AA499" s="3"/>
      <c r="AB499" s="3"/>
    </row>
    <row r="500" spans="1:28" ht="15.75" customHeight="1">
      <c r="A500" s="2"/>
      <c r="B500" s="2"/>
      <c r="C500" s="2"/>
      <c r="D500" s="1"/>
      <c r="E500" s="2"/>
      <c r="F500" s="2"/>
      <c r="G500" s="2"/>
      <c r="H500" s="2"/>
      <c r="I500" s="2"/>
      <c r="J500" s="103"/>
      <c r="K500" s="103"/>
      <c r="L500" s="103"/>
      <c r="M500" s="104"/>
      <c r="N500" s="104"/>
      <c r="O500" s="104"/>
      <c r="P500" s="104"/>
      <c r="Q500" s="104"/>
      <c r="R500" s="3"/>
      <c r="S500" s="3"/>
      <c r="T500" s="3"/>
      <c r="U500" s="3"/>
      <c r="V500" s="3"/>
      <c r="W500" s="3"/>
      <c r="X500" s="3"/>
      <c r="Y500" s="3"/>
      <c r="Z500" s="3"/>
      <c r="AA500" s="3"/>
      <c r="AB500" s="3"/>
    </row>
    <row r="501" spans="1:28" ht="15.75" customHeight="1">
      <c r="A501" s="2"/>
      <c r="B501" s="2"/>
      <c r="C501" s="2"/>
      <c r="D501" s="1"/>
      <c r="E501" s="2"/>
      <c r="F501" s="2"/>
      <c r="G501" s="2"/>
      <c r="H501" s="2"/>
      <c r="I501" s="2"/>
      <c r="J501" s="103"/>
      <c r="K501" s="103"/>
      <c r="L501" s="103"/>
      <c r="M501" s="104"/>
      <c r="N501" s="104"/>
      <c r="O501" s="104"/>
      <c r="P501" s="104"/>
      <c r="Q501" s="104"/>
      <c r="R501" s="3"/>
      <c r="S501" s="3"/>
      <c r="T501" s="3"/>
      <c r="U501" s="3"/>
      <c r="V501" s="3"/>
      <c r="W501" s="3"/>
      <c r="X501" s="3"/>
      <c r="Y501" s="3"/>
      <c r="Z501" s="3"/>
      <c r="AA501" s="3"/>
      <c r="AB501" s="3"/>
    </row>
    <row r="502" spans="1:28" ht="15.75" customHeight="1">
      <c r="A502" s="2"/>
      <c r="B502" s="2"/>
      <c r="C502" s="2"/>
      <c r="D502" s="1"/>
      <c r="E502" s="2"/>
      <c r="F502" s="2"/>
      <c r="G502" s="2"/>
      <c r="H502" s="2"/>
      <c r="I502" s="2"/>
      <c r="J502" s="103"/>
      <c r="K502" s="103"/>
      <c r="L502" s="103"/>
      <c r="M502" s="104"/>
      <c r="N502" s="104"/>
      <c r="O502" s="104"/>
      <c r="P502" s="104"/>
      <c r="Q502" s="104"/>
      <c r="R502" s="3"/>
      <c r="S502" s="3"/>
      <c r="T502" s="3"/>
      <c r="U502" s="3"/>
      <c r="V502" s="3"/>
      <c r="W502" s="3"/>
      <c r="X502" s="3"/>
      <c r="Y502" s="3"/>
      <c r="Z502" s="3"/>
      <c r="AA502" s="3"/>
      <c r="AB502" s="3"/>
    </row>
    <row r="503" spans="1:28" ht="15.75" customHeight="1">
      <c r="A503" s="2"/>
      <c r="B503" s="2"/>
      <c r="C503" s="2"/>
      <c r="D503" s="1"/>
      <c r="E503" s="2"/>
      <c r="F503" s="2"/>
      <c r="G503" s="2"/>
      <c r="H503" s="2"/>
      <c r="I503" s="2"/>
      <c r="J503" s="103"/>
      <c r="K503" s="103"/>
      <c r="L503" s="103"/>
      <c r="M503" s="104"/>
      <c r="N503" s="104"/>
      <c r="O503" s="104"/>
      <c r="P503" s="104"/>
      <c r="Q503" s="104"/>
      <c r="R503" s="3"/>
      <c r="S503" s="3"/>
      <c r="T503" s="3"/>
      <c r="U503" s="3"/>
      <c r="V503" s="3"/>
      <c r="W503" s="3"/>
      <c r="X503" s="3"/>
      <c r="Y503" s="3"/>
      <c r="Z503" s="3"/>
      <c r="AA503" s="3"/>
      <c r="AB503" s="3"/>
    </row>
    <row r="504" spans="1:28" ht="15.75" customHeight="1">
      <c r="A504" s="2"/>
      <c r="B504" s="2"/>
      <c r="C504" s="2"/>
      <c r="D504" s="1"/>
      <c r="E504" s="2"/>
      <c r="F504" s="2"/>
      <c r="G504" s="2"/>
      <c r="H504" s="2"/>
      <c r="I504" s="2"/>
      <c r="J504" s="103"/>
      <c r="K504" s="103"/>
      <c r="L504" s="103"/>
      <c r="M504" s="104"/>
      <c r="N504" s="104"/>
      <c r="O504" s="104"/>
      <c r="P504" s="104"/>
      <c r="Q504" s="104"/>
      <c r="R504" s="3"/>
      <c r="S504" s="3"/>
      <c r="T504" s="3"/>
      <c r="U504" s="3"/>
      <c r="V504" s="3"/>
      <c r="W504" s="3"/>
      <c r="X504" s="3"/>
      <c r="Y504" s="3"/>
      <c r="Z504" s="3"/>
      <c r="AA504" s="3"/>
      <c r="AB504" s="3"/>
    </row>
    <row r="505" spans="1:28" ht="15.75" customHeight="1">
      <c r="A505" s="2"/>
      <c r="B505" s="2"/>
      <c r="C505" s="2"/>
      <c r="D505" s="1"/>
      <c r="E505" s="2"/>
      <c r="F505" s="2"/>
      <c r="G505" s="2"/>
      <c r="H505" s="2"/>
      <c r="I505" s="2"/>
      <c r="J505" s="103"/>
      <c r="K505" s="103"/>
      <c r="L505" s="103"/>
      <c r="M505" s="104"/>
      <c r="N505" s="104"/>
      <c r="O505" s="104"/>
      <c r="P505" s="104"/>
      <c r="Q505" s="104"/>
      <c r="R505" s="3"/>
      <c r="S505" s="3"/>
      <c r="T505" s="3"/>
      <c r="U505" s="3"/>
      <c r="V505" s="3"/>
      <c r="W505" s="3"/>
      <c r="X505" s="3"/>
      <c r="Y505" s="3"/>
      <c r="Z505" s="3"/>
      <c r="AA505" s="3"/>
      <c r="AB505" s="3"/>
    </row>
    <row r="506" spans="1:28" ht="15.75" customHeight="1">
      <c r="A506" s="2"/>
      <c r="B506" s="2"/>
      <c r="C506" s="2"/>
      <c r="D506" s="1"/>
      <c r="E506" s="2"/>
      <c r="F506" s="2"/>
      <c r="G506" s="2"/>
      <c r="H506" s="2"/>
      <c r="I506" s="2"/>
      <c r="J506" s="103"/>
      <c r="K506" s="103"/>
      <c r="L506" s="103"/>
      <c r="M506" s="104"/>
      <c r="N506" s="104"/>
      <c r="O506" s="104"/>
      <c r="P506" s="104"/>
      <c r="Q506" s="104"/>
      <c r="R506" s="3"/>
      <c r="S506" s="3"/>
      <c r="T506" s="3"/>
      <c r="U506" s="3"/>
      <c r="V506" s="3"/>
      <c r="W506" s="3"/>
      <c r="X506" s="3"/>
      <c r="Y506" s="3"/>
      <c r="Z506" s="3"/>
      <c r="AA506" s="3"/>
      <c r="AB506" s="3"/>
    </row>
    <row r="507" spans="1:28" ht="15.75" customHeight="1">
      <c r="A507" s="2"/>
      <c r="B507" s="2"/>
      <c r="C507" s="2"/>
      <c r="D507" s="1"/>
      <c r="E507" s="2"/>
      <c r="F507" s="2"/>
      <c r="G507" s="2"/>
      <c r="H507" s="2"/>
      <c r="I507" s="2"/>
      <c r="J507" s="103"/>
      <c r="K507" s="103"/>
      <c r="L507" s="103"/>
      <c r="M507" s="104"/>
      <c r="N507" s="104"/>
      <c r="O507" s="104"/>
      <c r="P507" s="104"/>
      <c r="Q507" s="104"/>
      <c r="R507" s="3"/>
      <c r="S507" s="3"/>
      <c r="T507" s="3"/>
      <c r="U507" s="3"/>
      <c r="V507" s="3"/>
      <c r="W507" s="3"/>
      <c r="X507" s="3"/>
      <c r="Y507" s="3"/>
      <c r="Z507" s="3"/>
      <c r="AA507" s="3"/>
      <c r="AB507" s="3"/>
    </row>
    <row r="508" spans="1:28" ht="15.75" customHeight="1">
      <c r="A508" s="2"/>
      <c r="B508" s="2"/>
      <c r="C508" s="2"/>
      <c r="D508" s="1"/>
      <c r="E508" s="2"/>
      <c r="F508" s="2"/>
      <c r="G508" s="2"/>
      <c r="H508" s="2"/>
      <c r="I508" s="2"/>
      <c r="J508" s="103"/>
      <c r="K508" s="103"/>
      <c r="L508" s="103"/>
      <c r="M508" s="104"/>
      <c r="N508" s="104"/>
      <c r="O508" s="104"/>
      <c r="P508" s="104"/>
      <c r="Q508" s="104"/>
      <c r="R508" s="3"/>
      <c r="S508" s="3"/>
      <c r="T508" s="3"/>
      <c r="U508" s="3"/>
      <c r="V508" s="3"/>
      <c r="W508" s="3"/>
      <c r="X508" s="3"/>
      <c r="Y508" s="3"/>
      <c r="Z508" s="3"/>
      <c r="AA508" s="3"/>
      <c r="AB508" s="3"/>
    </row>
    <row r="509" spans="1:28" ht="15.75" customHeight="1">
      <c r="A509" s="2"/>
      <c r="B509" s="2"/>
      <c r="C509" s="2"/>
      <c r="D509" s="1"/>
      <c r="E509" s="2"/>
      <c r="F509" s="2"/>
      <c r="G509" s="2"/>
      <c r="H509" s="2"/>
      <c r="I509" s="2"/>
      <c r="J509" s="103"/>
      <c r="K509" s="103"/>
      <c r="L509" s="103"/>
      <c r="M509" s="104"/>
      <c r="N509" s="104"/>
      <c r="O509" s="104"/>
      <c r="P509" s="104"/>
      <c r="Q509" s="104"/>
      <c r="R509" s="3"/>
      <c r="S509" s="3"/>
      <c r="T509" s="3"/>
      <c r="U509" s="3"/>
      <c r="V509" s="3"/>
      <c r="W509" s="3"/>
      <c r="X509" s="3"/>
      <c r="Y509" s="3"/>
      <c r="Z509" s="3"/>
      <c r="AA509" s="3"/>
      <c r="AB509" s="3"/>
    </row>
    <row r="510" spans="1:28" ht="15.75" customHeight="1">
      <c r="A510" s="2"/>
      <c r="B510" s="2"/>
      <c r="C510" s="2"/>
      <c r="D510" s="1"/>
      <c r="E510" s="2"/>
      <c r="F510" s="2"/>
      <c r="G510" s="2"/>
      <c r="H510" s="2"/>
      <c r="I510" s="2"/>
      <c r="J510" s="103"/>
      <c r="K510" s="103"/>
      <c r="L510" s="103"/>
      <c r="M510" s="104"/>
      <c r="N510" s="104"/>
      <c r="O510" s="104"/>
      <c r="P510" s="104"/>
      <c r="Q510" s="104"/>
      <c r="R510" s="3"/>
      <c r="S510" s="3"/>
      <c r="T510" s="3"/>
      <c r="U510" s="3"/>
      <c r="V510" s="3"/>
      <c r="W510" s="3"/>
      <c r="X510" s="3"/>
      <c r="Y510" s="3"/>
      <c r="Z510" s="3"/>
      <c r="AA510" s="3"/>
      <c r="AB510" s="3"/>
    </row>
    <row r="511" spans="1:28" ht="15.75" customHeight="1">
      <c r="A511" s="2"/>
      <c r="B511" s="2"/>
      <c r="C511" s="2"/>
      <c r="D511" s="1"/>
      <c r="E511" s="2"/>
      <c r="F511" s="2"/>
      <c r="G511" s="2"/>
      <c r="H511" s="2"/>
      <c r="I511" s="2"/>
      <c r="J511" s="103"/>
      <c r="K511" s="103"/>
      <c r="L511" s="103"/>
      <c r="M511" s="104"/>
      <c r="N511" s="104"/>
      <c r="O511" s="104"/>
      <c r="P511" s="104"/>
      <c r="Q511" s="104"/>
      <c r="R511" s="3"/>
      <c r="S511" s="3"/>
      <c r="T511" s="3"/>
      <c r="U511" s="3"/>
      <c r="V511" s="3"/>
      <c r="W511" s="3"/>
      <c r="X511" s="3"/>
      <c r="Y511" s="3"/>
      <c r="Z511" s="3"/>
      <c r="AA511" s="3"/>
      <c r="AB511" s="3"/>
    </row>
    <row r="512" spans="1:28" ht="15.75" customHeight="1">
      <c r="A512" s="2"/>
      <c r="B512" s="2"/>
      <c r="C512" s="2"/>
      <c r="D512" s="1"/>
      <c r="E512" s="2"/>
      <c r="F512" s="2"/>
      <c r="G512" s="2"/>
      <c r="H512" s="2"/>
      <c r="I512" s="2"/>
      <c r="J512" s="103"/>
      <c r="K512" s="103"/>
      <c r="L512" s="103"/>
      <c r="M512" s="104"/>
      <c r="N512" s="104"/>
      <c r="O512" s="104"/>
      <c r="P512" s="104"/>
      <c r="Q512" s="104"/>
      <c r="R512" s="3"/>
      <c r="S512" s="3"/>
      <c r="T512" s="3"/>
      <c r="U512" s="3"/>
      <c r="V512" s="3"/>
      <c r="W512" s="3"/>
      <c r="X512" s="3"/>
      <c r="Y512" s="3"/>
      <c r="Z512" s="3"/>
      <c r="AA512" s="3"/>
      <c r="AB512" s="3"/>
    </row>
    <row r="513" spans="1:28" ht="15.75" customHeight="1">
      <c r="A513" s="2"/>
      <c r="B513" s="2"/>
      <c r="C513" s="2"/>
      <c r="D513" s="1"/>
      <c r="E513" s="2"/>
      <c r="F513" s="2"/>
      <c r="G513" s="2"/>
      <c r="H513" s="2"/>
      <c r="I513" s="2"/>
      <c r="J513" s="103"/>
      <c r="K513" s="103"/>
      <c r="L513" s="103"/>
      <c r="M513" s="104"/>
      <c r="N513" s="104"/>
      <c r="O513" s="104"/>
      <c r="P513" s="104"/>
      <c r="Q513" s="104"/>
      <c r="R513" s="3"/>
      <c r="S513" s="3"/>
      <c r="T513" s="3"/>
      <c r="U513" s="3"/>
      <c r="V513" s="3"/>
      <c r="W513" s="3"/>
      <c r="X513" s="3"/>
      <c r="Y513" s="3"/>
      <c r="Z513" s="3"/>
      <c r="AA513" s="3"/>
      <c r="AB513" s="3"/>
    </row>
    <row r="514" spans="1:28" ht="15.75" customHeight="1">
      <c r="A514" s="2"/>
      <c r="B514" s="2"/>
      <c r="C514" s="2"/>
      <c r="D514" s="1"/>
      <c r="E514" s="2"/>
      <c r="F514" s="2"/>
      <c r="G514" s="2"/>
      <c r="H514" s="2"/>
      <c r="I514" s="2"/>
      <c r="J514" s="103"/>
      <c r="K514" s="103"/>
      <c r="L514" s="103"/>
      <c r="M514" s="104"/>
      <c r="N514" s="104"/>
      <c r="O514" s="104"/>
      <c r="P514" s="104"/>
      <c r="Q514" s="104"/>
      <c r="R514" s="3"/>
      <c r="S514" s="3"/>
      <c r="T514" s="3"/>
      <c r="U514" s="3"/>
      <c r="V514" s="3"/>
      <c r="W514" s="3"/>
      <c r="X514" s="3"/>
      <c r="Y514" s="3"/>
      <c r="Z514" s="3"/>
      <c r="AA514" s="3"/>
      <c r="AB514" s="3"/>
    </row>
    <row r="515" spans="1:28" ht="15.75" customHeight="1">
      <c r="A515" s="2"/>
      <c r="B515" s="2"/>
      <c r="C515" s="2"/>
      <c r="D515" s="1"/>
      <c r="E515" s="2"/>
      <c r="F515" s="2"/>
      <c r="G515" s="2"/>
      <c r="H515" s="2"/>
      <c r="I515" s="2"/>
      <c r="J515" s="103"/>
      <c r="K515" s="103"/>
      <c r="L515" s="103"/>
      <c r="M515" s="104"/>
      <c r="N515" s="104"/>
      <c r="O515" s="104"/>
      <c r="P515" s="104"/>
      <c r="Q515" s="104"/>
      <c r="R515" s="3"/>
      <c r="S515" s="3"/>
      <c r="T515" s="3"/>
      <c r="U515" s="3"/>
      <c r="V515" s="3"/>
      <c r="W515" s="3"/>
      <c r="X515" s="3"/>
      <c r="Y515" s="3"/>
      <c r="Z515" s="3"/>
      <c r="AA515" s="3"/>
      <c r="AB515" s="3"/>
    </row>
    <row r="516" spans="1:28" ht="15.75" customHeight="1">
      <c r="A516" s="2"/>
      <c r="B516" s="2"/>
      <c r="C516" s="2"/>
      <c r="D516" s="1"/>
      <c r="E516" s="2"/>
      <c r="F516" s="2"/>
      <c r="G516" s="2"/>
      <c r="H516" s="2"/>
      <c r="I516" s="2"/>
      <c r="J516" s="103"/>
      <c r="K516" s="103"/>
      <c r="L516" s="103"/>
      <c r="M516" s="104"/>
      <c r="N516" s="104"/>
      <c r="O516" s="104"/>
      <c r="P516" s="104"/>
      <c r="Q516" s="104"/>
      <c r="R516" s="3"/>
      <c r="S516" s="3"/>
      <c r="T516" s="3"/>
      <c r="U516" s="3"/>
      <c r="V516" s="3"/>
      <c r="W516" s="3"/>
      <c r="X516" s="3"/>
      <c r="Y516" s="3"/>
      <c r="Z516" s="3"/>
      <c r="AA516" s="3"/>
      <c r="AB516" s="3"/>
    </row>
    <row r="517" spans="1:28" ht="15.75" customHeight="1">
      <c r="A517" s="2"/>
      <c r="B517" s="2"/>
      <c r="C517" s="2"/>
      <c r="D517" s="1"/>
      <c r="E517" s="2"/>
      <c r="F517" s="2"/>
      <c r="G517" s="2"/>
      <c r="H517" s="2"/>
      <c r="I517" s="2"/>
      <c r="J517" s="103"/>
      <c r="K517" s="103"/>
      <c r="L517" s="103"/>
      <c r="M517" s="104"/>
      <c r="N517" s="104"/>
      <c r="O517" s="104"/>
      <c r="P517" s="104"/>
      <c r="Q517" s="104"/>
      <c r="R517" s="3"/>
      <c r="S517" s="3"/>
      <c r="T517" s="3"/>
      <c r="U517" s="3"/>
      <c r="V517" s="3"/>
      <c r="W517" s="3"/>
      <c r="X517" s="3"/>
      <c r="Y517" s="3"/>
      <c r="Z517" s="3"/>
      <c r="AA517" s="3"/>
      <c r="AB517" s="3"/>
    </row>
    <row r="518" spans="1:28" ht="15.75" customHeight="1">
      <c r="A518" s="2"/>
      <c r="B518" s="2"/>
      <c r="C518" s="2"/>
      <c r="D518" s="1"/>
      <c r="E518" s="2"/>
      <c r="F518" s="2"/>
      <c r="G518" s="2"/>
      <c r="H518" s="2"/>
      <c r="I518" s="2"/>
      <c r="J518" s="103"/>
      <c r="K518" s="103"/>
      <c r="L518" s="103"/>
      <c r="M518" s="104"/>
      <c r="N518" s="104"/>
      <c r="O518" s="104"/>
      <c r="P518" s="104"/>
      <c r="Q518" s="104"/>
      <c r="R518" s="3"/>
      <c r="S518" s="3"/>
      <c r="T518" s="3"/>
      <c r="U518" s="3"/>
      <c r="V518" s="3"/>
      <c r="W518" s="3"/>
      <c r="X518" s="3"/>
      <c r="Y518" s="3"/>
      <c r="Z518" s="3"/>
      <c r="AA518" s="3"/>
      <c r="AB518" s="3"/>
    </row>
    <row r="519" spans="1:28" ht="15.75" customHeight="1">
      <c r="A519" s="2"/>
      <c r="B519" s="2"/>
      <c r="C519" s="2"/>
      <c r="D519" s="1"/>
      <c r="E519" s="2"/>
      <c r="F519" s="2"/>
      <c r="G519" s="2"/>
      <c r="H519" s="2"/>
      <c r="I519" s="2"/>
      <c r="J519" s="103"/>
      <c r="K519" s="103"/>
      <c r="L519" s="103"/>
      <c r="M519" s="104"/>
      <c r="N519" s="104"/>
      <c r="O519" s="104"/>
      <c r="P519" s="104"/>
      <c r="Q519" s="104"/>
      <c r="R519" s="3"/>
      <c r="S519" s="3"/>
      <c r="T519" s="3"/>
      <c r="U519" s="3"/>
      <c r="V519" s="3"/>
      <c r="W519" s="3"/>
      <c r="X519" s="3"/>
      <c r="Y519" s="3"/>
      <c r="Z519" s="3"/>
      <c r="AA519" s="3"/>
      <c r="AB519" s="3"/>
    </row>
    <row r="520" spans="1:28" ht="15.75" customHeight="1">
      <c r="A520" s="2"/>
      <c r="B520" s="2"/>
      <c r="C520" s="2"/>
      <c r="D520" s="1"/>
      <c r="E520" s="2"/>
      <c r="F520" s="2"/>
      <c r="G520" s="2"/>
      <c r="H520" s="2"/>
      <c r="I520" s="2"/>
      <c r="J520" s="103"/>
      <c r="K520" s="103"/>
      <c r="L520" s="103"/>
      <c r="M520" s="104"/>
      <c r="N520" s="104"/>
      <c r="O520" s="104"/>
      <c r="P520" s="104"/>
      <c r="Q520" s="104"/>
      <c r="R520" s="3"/>
      <c r="S520" s="3"/>
      <c r="T520" s="3"/>
      <c r="U520" s="3"/>
      <c r="V520" s="3"/>
      <c r="W520" s="3"/>
      <c r="X520" s="3"/>
      <c r="Y520" s="3"/>
      <c r="Z520" s="3"/>
      <c r="AA520" s="3"/>
      <c r="AB520" s="3"/>
    </row>
    <row r="521" spans="1:28" ht="15.75" customHeight="1">
      <c r="A521" s="2"/>
      <c r="B521" s="2"/>
      <c r="C521" s="2"/>
      <c r="D521" s="1"/>
      <c r="E521" s="2"/>
      <c r="F521" s="2"/>
      <c r="G521" s="2"/>
      <c r="H521" s="2"/>
      <c r="I521" s="2"/>
      <c r="J521" s="103"/>
      <c r="K521" s="103"/>
      <c r="L521" s="103"/>
      <c r="M521" s="104"/>
      <c r="N521" s="104"/>
      <c r="O521" s="104"/>
      <c r="P521" s="104"/>
      <c r="Q521" s="104"/>
      <c r="R521" s="3"/>
      <c r="S521" s="3"/>
      <c r="T521" s="3"/>
      <c r="U521" s="3"/>
      <c r="V521" s="3"/>
      <c r="W521" s="3"/>
      <c r="X521" s="3"/>
      <c r="Y521" s="3"/>
      <c r="Z521" s="3"/>
      <c r="AA521" s="3"/>
      <c r="AB521" s="3"/>
    </row>
    <row r="522" spans="1:28" ht="15.75" customHeight="1">
      <c r="A522" s="2"/>
      <c r="B522" s="2"/>
      <c r="C522" s="2"/>
      <c r="D522" s="1"/>
      <c r="E522" s="2"/>
      <c r="F522" s="2"/>
      <c r="G522" s="2"/>
      <c r="H522" s="2"/>
      <c r="I522" s="2"/>
      <c r="J522" s="103"/>
      <c r="K522" s="103"/>
      <c r="L522" s="103"/>
      <c r="M522" s="104"/>
      <c r="N522" s="104"/>
      <c r="O522" s="104"/>
      <c r="P522" s="104"/>
      <c r="Q522" s="104"/>
      <c r="R522" s="3"/>
      <c r="S522" s="3"/>
      <c r="T522" s="3"/>
      <c r="U522" s="3"/>
      <c r="V522" s="3"/>
      <c r="W522" s="3"/>
      <c r="X522" s="3"/>
      <c r="Y522" s="3"/>
      <c r="Z522" s="3"/>
      <c r="AA522" s="3"/>
      <c r="AB522" s="3"/>
    </row>
    <row r="523" spans="1:28" ht="15.75" customHeight="1">
      <c r="A523" s="2"/>
      <c r="B523" s="2"/>
      <c r="C523" s="2"/>
      <c r="D523" s="1"/>
      <c r="E523" s="2"/>
      <c r="F523" s="2"/>
      <c r="G523" s="2"/>
      <c r="H523" s="2"/>
      <c r="I523" s="2"/>
      <c r="J523" s="103"/>
      <c r="K523" s="103"/>
      <c r="L523" s="103"/>
      <c r="M523" s="104"/>
      <c r="N523" s="104"/>
      <c r="O523" s="104"/>
      <c r="P523" s="104"/>
      <c r="Q523" s="104"/>
      <c r="R523" s="3"/>
      <c r="S523" s="3"/>
      <c r="T523" s="3"/>
      <c r="U523" s="3"/>
      <c r="V523" s="3"/>
      <c r="W523" s="3"/>
      <c r="X523" s="3"/>
      <c r="Y523" s="3"/>
      <c r="Z523" s="3"/>
      <c r="AA523" s="3"/>
      <c r="AB523" s="3"/>
    </row>
    <row r="524" spans="1:28" ht="15.75" customHeight="1">
      <c r="A524" s="2"/>
      <c r="B524" s="2"/>
      <c r="C524" s="2"/>
      <c r="D524" s="1"/>
      <c r="E524" s="2"/>
      <c r="F524" s="2"/>
      <c r="G524" s="2"/>
      <c r="H524" s="2"/>
      <c r="I524" s="2"/>
      <c r="J524" s="103"/>
      <c r="K524" s="103"/>
      <c r="L524" s="103"/>
      <c r="M524" s="104"/>
      <c r="N524" s="104"/>
      <c r="O524" s="104"/>
      <c r="P524" s="104"/>
      <c r="Q524" s="104"/>
      <c r="R524" s="3"/>
      <c r="S524" s="3"/>
      <c r="T524" s="3"/>
      <c r="U524" s="3"/>
      <c r="V524" s="3"/>
      <c r="W524" s="3"/>
      <c r="X524" s="3"/>
      <c r="Y524" s="3"/>
      <c r="Z524" s="3"/>
      <c r="AA524" s="3"/>
      <c r="AB524" s="3"/>
    </row>
    <row r="525" spans="1:28" ht="15.75" customHeight="1">
      <c r="A525" s="2"/>
      <c r="B525" s="2"/>
      <c r="C525" s="2"/>
      <c r="D525" s="1"/>
      <c r="E525" s="2"/>
      <c r="F525" s="2"/>
      <c r="G525" s="2"/>
      <c r="H525" s="2"/>
      <c r="I525" s="2"/>
      <c r="J525" s="103"/>
      <c r="K525" s="103"/>
      <c r="L525" s="103"/>
      <c r="M525" s="104"/>
      <c r="N525" s="104"/>
      <c r="O525" s="104"/>
      <c r="P525" s="104"/>
      <c r="Q525" s="104"/>
      <c r="R525" s="3"/>
      <c r="S525" s="3"/>
      <c r="T525" s="3"/>
      <c r="U525" s="3"/>
      <c r="V525" s="3"/>
      <c r="W525" s="3"/>
      <c r="X525" s="3"/>
      <c r="Y525" s="3"/>
      <c r="Z525" s="3"/>
      <c r="AA525" s="3"/>
      <c r="AB525" s="3"/>
    </row>
    <row r="526" spans="1:28" ht="15.75" customHeight="1">
      <c r="A526" s="2"/>
      <c r="B526" s="2"/>
      <c r="C526" s="2"/>
      <c r="D526" s="1"/>
      <c r="E526" s="2"/>
      <c r="F526" s="2"/>
      <c r="G526" s="2"/>
      <c r="H526" s="2"/>
      <c r="I526" s="2"/>
      <c r="J526" s="103"/>
      <c r="K526" s="103"/>
      <c r="L526" s="103"/>
      <c r="M526" s="104"/>
      <c r="N526" s="104"/>
      <c r="O526" s="104"/>
      <c r="P526" s="104"/>
      <c r="Q526" s="104"/>
      <c r="R526" s="3"/>
      <c r="S526" s="3"/>
      <c r="T526" s="3"/>
      <c r="U526" s="3"/>
      <c r="V526" s="3"/>
      <c r="W526" s="3"/>
      <c r="X526" s="3"/>
      <c r="Y526" s="3"/>
      <c r="Z526" s="3"/>
      <c r="AA526" s="3"/>
      <c r="AB526" s="3"/>
    </row>
    <row r="527" spans="1:28" ht="15.75" customHeight="1">
      <c r="A527" s="2"/>
      <c r="B527" s="2"/>
      <c r="C527" s="2"/>
      <c r="D527" s="1"/>
      <c r="E527" s="2"/>
      <c r="F527" s="2"/>
      <c r="G527" s="2"/>
      <c r="H527" s="2"/>
      <c r="I527" s="2"/>
      <c r="J527" s="103"/>
      <c r="K527" s="103"/>
      <c r="L527" s="103"/>
      <c r="M527" s="104"/>
      <c r="N527" s="104"/>
      <c r="O527" s="104"/>
      <c r="P527" s="104"/>
      <c r="Q527" s="104"/>
      <c r="R527" s="3"/>
      <c r="S527" s="3"/>
      <c r="T527" s="3"/>
      <c r="U527" s="3"/>
      <c r="V527" s="3"/>
      <c r="W527" s="3"/>
      <c r="X527" s="3"/>
      <c r="Y527" s="3"/>
      <c r="Z527" s="3"/>
      <c r="AA527" s="3"/>
      <c r="AB527" s="3"/>
    </row>
    <row r="528" spans="1:28" ht="15.75" customHeight="1">
      <c r="A528" s="2"/>
      <c r="B528" s="2"/>
      <c r="C528" s="2"/>
      <c r="D528" s="1"/>
      <c r="E528" s="2"/>
      <c r="F528" s="2"/>
      <c r="G528" s="2"/>
      <c r="H528" s="2"/>
      <c r="I528" s="2"/>
      <c r="J528" s="103"/>
      <c r="K528" s="103"/>
      <c r="L528" s="103"/>
      <c r="M528" s="104"/>
      <c r="N528" s="104"/>
      <c r="O528" s="104"/>
      <c r="P528" s="104"/>
      <c r="Q528" s="104"/>
      <c r="R528" s="3"/>
      <c r="S528" s="3"/>
      <c r="T528" s="3"/>
      <c r="U528" s="3"/>
      <c r="V528" s="3"/>
      <c r="W528" s="3"/>
      <c r="X528" s="3"/>
      <c r="Y528" s="3"/>
      <c r="Z528" s="3"/>
      <c r="AA528" s="3"/>
      <c r="AB528" s="3"/>
    </row>
    <row r="529" spans="1:28" ht="15.75" customHeight="1">
      <c r="A529" s="2"/>
      <c r="B529" s="2"/>
      <c r="C529" s="2"/>
      <c r="D529" s="1"/>
      <c r="E529" s="2"/>
      <c r="F529" s="2"/>
      <c r="G529" s="2"/>
      <c r="H529" s="2"/>
      <c r="I529" s="2"/>
      <c r="J529" s="103"/>
      <c r="K529" s="103"/>
      <c r="L529" s="103"/>
      <c r="M529" s="104"/>
      <c r="N529" s="104"/>
      <c r="O529" s="104"/>
      <c r="P529" s="104"/>
      <c r="Q529" s="104"/>
      <c r="R529" s="3"/>
      <c r="S529" s="3"/>
      <c r="T529" s="3"/>
      <c r="U529" s="3"/>
      <c r="V529" s="3"/>
      <c r="W529" s="3"/>
      <c r="X529" s="3"/>
      <c r="Y529" s="3"/>
      <c r="Z529" s="3"/>
      <c r="AA529" s="3"/>
      <c r="AB529" s="3"/>
    </row>
    <row r="530" spans="1:28" ht="15.75" customHeight="1">
      <c r="A530" s="2"/>
      <c r="B530" s="2"/>
      <c r="C530" s="2"/>
      <c r="D530" s="1"/>
      <c r="E530" s="2"/>
      <c r="F530" s="2"/>
      <c r="G530" s="2"/>
      <c r="H530" s="2"/>
      <c r="I530" s="2"/>
      <c r="J530" s="103"/>
      <c r="K530" s="103"/>
      <c r="L530" s="103"/>
      <c r="M530" s="104"/>
      <c r="N530" s="104"/>
      <c r="O530" s="104"/>
      <c r="P530" s="104"/>
      <c r="Q530" s="104"/>
      <c r="R530" s="3"/>
      <c r="S530" s="3"/>
      <c r="T530" s="3"/>
      <c r="U530" s="3"/>
      <c r="V530" s="3"/>
      <c r="W530" s="3"/>
      <c r="X530" s="3"/>
      <c r="Y530" s="3"/>
      <c r="Z530" s="3"/>
      <c r="AA530" s="3"/>
      <c r="AB530" s="3"/>
    </row>
    <row r="531" spans="1:28" ht="15.75" customHeight="1">
      <c r="A531" s="2"/>
      <c r="B531" s="2"/>
      <c r="C531" s="2"/>
      <c r="D531" s="1"/>
      <c r="E531" s="2"/>
      <c r="F531" s="2"/>
      <c r="G531" s="2"/>
      <c r="H531" s="2"/>
      <c r="I531" s="2"/>
      <c r="J531" s="103"/>
      <c r="K531" s="103"/>
      <c r="L531" s="103"/>
      <c r="M531" s="104"/>
      <c r="N531" s="104"/>
      <c r="O531" s="104"/>
      <c r="P531" s="104"/>
      <c r="Q531" s="104"/>
      <c r="R531" s="3"/>
      <c r="S531" s="3"/>
      <c r="T531" s="3"/>
      <c r="U531" s="3"/>
      <c r="V531" s="3"/>
      <c r="W531" s="3"/>
      <c r="X531" s="3"/>
      <c r="Y531" s="3"/>
      <c r="Z531" s="3"/>
      <c r="AA531" s="3"/>
      <c r="AB531" s="3"/>
    </row>
    <row r="532" spans="1:28" ht="15.75" customHeight="1">
      <c r="A532" s="2"/>
      <c r="B532" s="2"/>
      <c r="C532" s="2"/>
      <c r="D532" s="1"/>
      <c r="E532" s="2"/>
      <c r="F532" s="2"/>
      <c r="G532" s="2"/>
      <c r="H532" s="2"/>
      <c r="I532" s="2"/>
      <c r="J532" s="103"/>
      <c r="K532" s="103"/>
      <c r="L532" s="103"/>
      <c r="M532" s="104"/>
      <c r="N532" s="104"/>
      <c r="O532" s="104"/>
      <c r="P532" s="104"/>
      <c r="Q532" s="104"/>
      <c r="R532" s="3"/>
      <c r="S532" s="3"/>
      <c r="T532" s="3"/>
      <c r="U532" s="3"/>
      <c r="V532" s="3"/>
      <c r="W532" s="3"/>
      <c r="X532" s="3"/>
      <c r="Y532" s="3"/>
      <c r="Z532" s="3"/>
      <c r="AA532" s="3"/>
      <c r="AB532" s="3"/>
    </row>
    <row r="533" spans="1:28" ht="15.75" customHeight="1">
      <c r="A533" s="2"/>
      <c r="B533" s="2"/>
      <c r="C533" s="2"/>
      <c r="D533" s="1"/>
      <c r="E533" s="2"/>
      <c r="F533" s="2"/>
      <c r="G533" s="2"/>
      <c r="H533" s="2"/>
      <c r="I533" s="2"/>
      <c r="J533" s="103"/>
      <c r="K533" s="103"/>
      <c r="L533" s="103"/>
      <c r="M533" s="104"/>
      <c r="N533" s="104"/>
      <c r="O533" s="104"/>
      <c r="P533" s="104"/>
      <c r="Q533" s="104"/>
      <c r="R533" s="3"/>
      <c r="S533" s="3"/>
      <c r="T533" s="3"/>
      <c r="U533" s="3"/>
      <c r="V533" s="3"/>
      <c r="W533" s="3"/>
      <c r="X533" s="3"/>
      <c r="Y533" s="3"/>
      <c r="Z533" s="3"/>
      <c r="AA533" s="3"/>
      <c r="AB533" s="3"/>
    </row>
    <row r="534" spans="1:28" ht="15.75" customHeight="1">
      <c r="A534" s="2"/>
      <c r="B534" s="2"/>
      <c r="C534" s="2"/>
      <c r="D534" s="1"/>
      <c r="E534" s="2"/>
      <c r="F534" s="2"/>
      <c r="G534" s="2"/>
      <c r="H534" s="2"/>
      <c r="I534" s="2"/>
      <c r="J534" s="103"/>
      <c r="K534" s="103"/>
      <c r="L534" s="103"/>
      <c r="M534" s="104"/>
      <c r="N534" s="104"/>
      <c r="O534" s="104"/>
      <c r="P534" s="104"/>
      <c r="Q534" s="104"/>
      <c r="R534" s="3"/>
      <c r="S534" s="3"/>
      <c r="T534" s="3"/>
      <c r="U534" s="3"/>
      <c r="V534" s="3"/>
      <c r="W534" s="3"/>
      <c r="X534" s="3"/>
      <c r="Y534" s="3"/>
      <c r="Z534" s="3"/>
      <c r="AA534" s="3"/>
      <c r="AB534" s="3"/>
    </row>
    <row r="535" spans="1:28" ht="15.75" customHeight="1">
      <c r="A535" s="2"/>
      <c r="B535" s="2"/>
      <c r="C535" s="2"/>
      <c r="D535" s="1"/>
      <c r="E535" s="2"/>
      <c r="F535" s="2"/>
      <c r="G535" s="2"/>
      <c r="H535" s="2"/>
      <c r="I535" s="2"/>
      <c r="J535" s="103"/>
      <c r="K535" s="103"/>
      <c r="L535" s="103"/>
      <c r="M535" s="104"/>
      <c r="N535" s="104"/>
      <c r="O535" s="104"/>
      <c r="P535" s="104"/>
      <c r="Q535" s="104"/>
      <c r="R535" s="3"/>
      <c r="S535" s="3"/>
      <c r="T535" s="3"/>
      <c r="U535" s="3"/>
      <c r="V535" s="3"/>
      <c r="W535" s="3"/>
      <c r="X535" s="3"/>
      <c r="Y535" s="3"/>
      <c r="Z535" s="3"/>
      <c r="AA535" s="3"/>
      <c r="AB535" s="3"/>
    </row>
    <row r="536" spans="1:28" ht="15.75" customHeight="1">
      <c r="A536" s="2"/>
      <c r="B536" s="2"/>
      <c r="C536" s="2"/>
      <c r="D536" s="1"/>
      <c r="E536" s="2"/>
      <c r="F536" s="2"/>
      <c r="G536" s="2"/>
      <c r="H536" s="2"/>
      <c r="I536" s="2"/>
      <c r="J536" s="103"/>
      <c r="K536" s="103"/>
      <c r="L536" s="103"/>
      <c r="M536" s="104"/>
      <c r="N536" s="104"/>
      <c r="O536" s="104"/>
      <c r="P536" s="104"/>
      <c r="Q536" s="104"/>
      <c r="R536" s="3"/>
      <c r="S536" s="3"/>
      <c r="T536" s="3"/>
      <c r="U536" s="3"/>
      <c r="V536" s="3"/>
      <c r="W536" s="3"/>
      <c r="X536" s="3"/>
      <c r="Y536" s="3"/>
      <c r="Z536" s="3"/>
      <c r="AA536" s="3"/>
      <c r="AB536" s="3"/>
    </row>
    <row r="537" spans="1:28" ht="15.75" customHeight="1">
      <c r="A537" s="2"/>
      <c r="B537" s="2"/>
      <c r="C537" s="2"/>
      <c r="D537" s="1"/>
      <c r="E537" s="2"/>
      <c r="F537" s="2"/>
      <c r="G537" s="2"/>
      <c r="H537" s="2"/>
      <c r="I537" s="2"/>
      <c r="J537" s="103"/>
      <c r="K537" s="103"/>
      <c r="L537" s="103"/>
      <c r="M537" s="104"/>
      <c r="N537" s="104"/>
      <c r="O537" s="104"/>
      <c r="P537" s="104"/>
      <c r="Q537" s="104"/>
      <c r="R537" s="3"/>
      <c r="S537" s="3"/>
      <c r="T537" s="3"/>
      <c r="U537" s="3"/>
      <c r="V537" s="3"/>
      <c r="W537" s="3"/>
      <c r="X537" s="3"/>
      <c r="Y537" s="3"/>
      <c r="Z537" s="3"/>
      <c r="AA537" s="3"/>
      <c r="AB537" s="3"/>
    </row>
    <row r="538" spans="1:28" ht="15.75" customHeight="1">
      <c r="A538" s="2"/>
      <c r="B538" s="2"/>
      <c r="C538" s="2"/>
      <c r="D538" s="1"/>
      <c r="E538" s="2"/>
      <c r="F538" s="2"/>
      <c r="G538" s="2"/>
      <c r="H538" s="2"/>
      <c r="I538" s="2"/>
      <c r="J538" s="103"/>
      <c r="K538" s="103"/>
      <c r="L538" s="103"/>
      <c r="M538" s="104"/>
      <c r="N538" s="104"/>
      <c r="O538" s="104"/>
      <c r="P538" s="104"/>
      <c r="Q538" s="104"/>
      <c r="R538" s="3"/>
      <c r="S538" s="3"/>
      <c r="T538" s="3"/>
      <c r="U538" s="3"/>
      <c r="V538" s="3"/>
      <c r="W538" s="3"/>
      <c r="X538" s="3"/>
      <c r="Y538" s="3"/>
      <c r="Z538" s="3"/>
      <c r="AA538" s="3"/>
      <c r="AB538" s="3"/>
    </row>
    <row r="539" spans="1:28" ht="15.75" customHeight="1">
      <c r="A539" s="2"/>
      <c r="B539" s="2"/>
      <c r="C539" s="2"/>
      <c r="D539" s="1"/>
      <c r="E539" s="2"/>
      <c r="F539" s="2"/>
      <c r="G539" s="2"/>
      <c r="H539" s="2"/>
      <c r="I539" s="2"/>
      <c r="J539" s="103"/>
      <c r="K539" s="103"/>
      <c r="L539" s="103"/>
      <c r="M539" s="104"/>
      <c r="N539" s="104"/>
      <c r="O539" s="104"/>
      <c r="P539" s="104"/>
      <c r="Q539" s="104"/>
      <c r="R539" s="3"/>
      <c r="S539" s="3"/>
      <c r="T539" s="3"/>
      <c r="U539" s="3"/>
      <c r="V539" s="3"/>
      <c r="W539" s="3"/>
      <c r="X539" s="3"/>
      <c r="Y539" s="3"/>
      <c r="Z539" s="3"/>
      <c r="AA539" s="3"/>
      <c r="AB539" s="3"/>
    </row>
    <row r="540" spans="1:28" ht="15.75" customHeight="1">
      <c r="A540" s="2"/>
      <c r="B540" s="2"/>
      <c r="C540" s="2"/>
      <c r="D540" s="1"/>
      <c r="E540" s="2"/>
      <c r="F540" s="2"/>
      <c r="G540" s="2"/>
      <c r="H540" s="2"/>
      <c r="I540" s="2"/>
      <c r="J540" s="103"/>
      <c r="K540" s="103"/>
      <c r="L540" s="103"/>
      <c r="M540" s="104"/>
      <c r="N540" s="104"/>
      <c r="O540" s="104"/>
      <c r="P540" s="104"/>
      <c r="Q540" s="104"/>
      <c r="R540" s="3"/>
      <c r="S540" s="3"/>
      <c r="T540" s="3"/>
      <c r="U540" s="3"/>
      <c r="V540" s="3"/>
      <c r="W540" s="3"/>
      <c r="X540" s="3"/>
      <c r="Y540" s="3"/>
      <c r="Z540" s="3"/>
      <c r="AA540" s="3"/>
      <c r="AB540" s="3"/>
    </row>
    <row r="541" spans="1:28" ht="15.75" customHeight="1">
      <c r="A541" s="2"/>
      <c r="B541" s="2"/>
      <c r="C541" s="2"/>
      <c r="D541" s="1"/>
      <c r="E541" s="2"/>
      <c r="F541" s="2"/>
      <c r="G541" s="2"/>
      <c r="H541" s="2"/>
      <c r="I541" s="2"/>
      <c r="J541" s="103"/>
      <c r="K541" s="103"/>
      <c r="L541" s="103"/>
      <c r="M541" s="104"/>
      <c r="N541" s="104"/>
      <c r="O541" s="104"/>
      <c r="P541" s="104"/>
      <c r="Q541" s="104"/>
      <c r="R541" s="3"/>
      <c r="S541" s="3"/>
      <c r="T541" s="3"/>
      <c r="U541" s="3"/>
      <c r="V541" s="3"/>
      <c r="W541" s="3"/>
      <c r="X541" s="3"/>
      <c r="Y541" s="3"/>
      <c r="Z541" s="3"/>
      <c r="AA541" s="3"/>
      <c r="AB541" s="3"/>
    </row>
    <row r="542" spans="1:28" ht="15.75" customHeight="1">
      <c r="A542" s="2"/>
      <c r="B542" s="2"/>
      <c r="C542" s="2"/>
      <c r="D542" s="1"/>
      <c r="E542" s="2"/>
      <c r="F542" s="2"/>
      <c r="G542" s="2"/>
      <c r="H542" s="2"/>
      <c r="I542" s="2"/>
      <c r="J542" s="103"/>
      <c r="K542" s="103"/>
      <c r="L542" s="103"/>
      <c r="M542" s="104"/>
      <c r="N542" s="104"/>
      <c r="O542" s="104"/>
      <c r="P542" s="104"/>
      <c r="Q542" s="104"/>
      <c r="R542" s="3"/>
      <c r="S542" s="3"/>
      <c r="T542" s="3"/>
      <c r="U542" s="3"/>
      <c r="V542" s="3"/>
      <c r="W542" s="3"/>
      <c r="X542" s="3"/>
      <c r="Y542" s="3"/>
      <c r="Z542" s="3"/>
      <c r="AA542" s="3"/>
      <c r="AB542" s="3"/>
    </row>
    <row r="543" spans="1:28" ht="15.75" customHeight="1">
      <c r="A543" s="2"/>
      <c r="B543" s="2"/>
      <c r="C543" s="2"/>
      <c r="D543" s="1"/>
      <c r="E543" s="2"/>
      <c r="F543" s="2"/>
      <c r="G543" s="2"/>
      <c r="H543" s="2"/>
      <c r="I543" s="2"/>
      <c r="J543" s="103"/>
      <c r="K543" s="103"/>
      <c r="L543" s="103"/>
      <c r="M543" s="104"/>
      <c r="N543" s="104"/>
      <c r="O543" s="104"/>
      <c r="P543" s="104"/>
      <c r="Q543" s="104"/>
      <c r="R543" s="3"/>
      <c r="S543" s="3"/>
      <c r="T543" s="3"/>
      <c r="U543" s="3"/>
      <c r="V543" s="3"/>
      <c r="W543" s="3"/>
      <c r="X543" s="3"/>
      <c r="Y543" s="3"/>
      <c r="Z543" s="3"/>
      <c r="AA543" s="3"/>
      <c r="AB543" s="3"/>
    </row>
    <row r="544" spans="1:28" ht="15.75" customHeight="1">
      <c r="A544" s="2"/>
      <c r="B544" s="2"/>
      <c r="C544" s="2"/>
      <c r="D544" s="1"/>
      <c r="E544" s="2"/>
      <c r="F544" s="2"/>
      <c r="G544" s="2"/>
      <c r="H544" s="2"/>
      <c r="I544" s="2"/>
      <c r="J544" s="103"/>
      <c r="K544" s="103"/>
      <c r="L544" s="103"/>
      <c r="M544" s="104"/>
      <c r="N544" s="104"/>
      <c r="O544" s="104"/>
      <c r="P544" s="104"/>
      <c r="Q544" s="104"/>
      <c r="R544" s="3"/>
      <c r="S544" s="3"/>
      <c r="T544" s="3"/>
      <c r="U544" s="3"/>
      <c r="V544" s="3"/>
      <c r="W544" s="3"/>
      <c r="X544" s="3"/>
      <c r="Y544" s="3"/>
      <c r="Z544" s="3"/>
      <c r="AA544" s="3"/>
      <c r="AB544" s="3"/>
    </row>
    <row r="545" spans="1:28" ht="15.75" customHeight="1">
      <c r="A545" s="2"/>
      <c r="B545" s="2"/>
      <c r="C545" s="2"/>
      <c r="D545" s="1"/>
      <c r="E545" s="2"/>
      <c r="F545" s="2"/>
      <c r="G545" s="2"/>
      <c r="H545" s="2"/>
      <c r="I545" s="2"/>
      <c r="J545" s="103"/>
      <c r="K545" s="103"/>
      <c r="L545" s="103"/>
      <c r="M545" s="104"/>
      <c r="N545" s="104"/>
      <c r="O545" s="104"/>
      <c r="P545" s="104"/>
      <c r="Q545" s="104"/>
      <c r="R545" s="3"/>
      <c r="S545" s="3"/>
      <c r="T545" s="3"/>
      <c r="U545" s="3"/>
      <c r="V545" s="3"/>
      <c r="W545" s="3"/>
      <c r="X545" s="3"/>
      <c r="Y545" s="3"/>
      <c r="Z545" s="3"/>
      <c r="AA545" s="3"/>
      <c r="AB545" s="3"/>
    </row>
    <row r="546" spans="1:28" ht="15.75" customHeight="1">
      <c r="A546" s="2"/>
      <c r="B546" s="2"/>
      <c r="C546" s="2"/>
      <c r="D546" s="1"/>
      <c r="E546" s="2"/>
      <c r="F546" s="2"/>
      <c r="G546" s="2"/>
      <c r="H546" s="2"/>
      <c r="I546" s="2"/>
      <c r="J546" s="103"/>
      <c r="K546" s="103"/>
      <c r="L546" s="103"/>
      <c r="M546" s="104"/>
      <c r="N546" s="104"/>
      <c r="O546" s="104"/>
      <c r="P546" s="104"/>
      <c r="Q546" s="104"/>
      <c r="R546" s="3"/>
      <c r="S546" s="3"/>
      <c r="T546" s="3"/>
      <c r="U546" s="3"/>
      <c r="V546" s="3"/>
      <c r="W546" s="3"/>
      <c r="X546" s="3"/>
      <c r="Y546" s="3"/>
      <c r="Z546" s="3"/>
      <c r="AA546" s="3"/>
      <c r="AB546" s="3"/>
    </row>
    <row r="547" spans="1:28" ht="15.75" customHeight="1">
      <c r="A547" s="2"/>
      <c r="B547" s="2"/>
      <c r="C547" s="2"/>
      <c r="D547" s="1"/>
      <c r="E547" s="2"/>
      <c r="F547" s="2"/>
      <c r="G547" s="2"/>
      <c r="H547" s="2"/>
      <c r="I547" s="2"/>
      <c r="J547" s="103"/>
      <c r="K547" s="103"/>
      <c r="L547" s="103"/>
      <c r="M547" s="104"/>
      <c r="N547" s="104"/>
      <c r="O547" s="104"/>
      <c r="P547" s="104"/>
      <c r="Q547" s="104"/>
      <c r="R547" s="3"/>
      <c r="S547" s="3"/>
      <c r="T547" s="3"/>
      <c r="U547" s="3"/>
      <c r="V547" s="3"/>
      <c r="W547" s="3"/>
      <c r="X547" s="3"/>
      <c r="Y547" s="3"/>
      <c r="Z547" s="3"/>
      <c r="AA547" s="3"/>
      <c r="AB547" s="3"/>
    </row>
    <row r="548" spans="1:28" ht="15.75" customHeight="1">
      <c r="A548" s="2"/>
      <c r="B548" s="2"/>
      <c r="C548" s="2"/>
      <c r="D548" s="1"/>
      <c r="E548" s="2"/>
      <c r="F548" s="2"/>
      <c r="G548" s="2"/>
      <c r="H548" s="2"/>
      <c r="I548" s="2"/>
      <c r="J548" s="103"/>
      <c r="K548" s="103"/>
      <c r="L548" s="103"/>
      <c r="M548" s="104"/>
      <c r="N548" s="104"/>
      <c r="O548" s="104"/>
      <c r="P548" s="104"/>
      <c r="Q548" s="104"/>
      <c r="R548" s="3"/>
      <c r="S548" s="3"/>
      <c r="T548" s="3"/>
      <c r="U548" s="3"/>
      <c r="V548" s="3"/>
      <c r="W548" s="3"/>
      <c r="X548" s="3"/>
      <c r="Y548" s="3"/>
      <c r="Z548" s="3"/>
      <c r="AA548" s="3"/>
      <c r="AB548" s="3"/>
    </row>
    <row r="549" spans="1:28" ht="15.75" customHeight="1">
      <c r="A549" s="2"/>
      <c r="B549" s="2"/>
      <c r="C549" s="2"/>
      <c r="D549" s="1"/>
      <c r="E549" s="2"/>
      <c r="F549" s="2"/>
      <c r="G549" s="2"/>
      <c r="H549" s="2"/>
      <c r="I549" s="2"/>
      <c r="J549" s="103"/>
      <c r="K549" s="103"/>
      <c r="L549" s="103"/>
      <c r="M549" s="104"/>
      <c r="N549" s="104"/>
      <c r="O549" s="104"/>
      <c r="P549" s="104"/>
      <c r="Q549" s="104"/>
      <c r="R549" s="3"/>
      <c r="S549" s="3"/>
      <c r="T549" s="3"/>
      <c r="U549" s="3"/>
      <c r="V549" s="3"/>
      <c r="W549" s="3"/>
      <c r="X549" s="3"/>
      <c r="Y549" s="3"/>
      <c r="Z549" s="3"/>
      <c r="AA549" s="3"/>
      <c r="AB549" s="3"/>
    </row>
    <row r="550" spans="1:28" ht="15.75" customHeight="1">
      <c r="A550" s="2"/>
      <c r="B550" s="2"/>
      <c r="C550" s="2"/>
      <c r="D550" s="1"/>
      <c r="E550" s="2"/>
      <c r="F550" s="2"/>
      <c r="G550" s="2"/>
      <c r="H550" s="2"/>
      <c r="I550" s="2"/>
      <c r="J550" s="103"/>
      <c r="K550" s="103"/>
      <c r="L550" s="103"/>
      <c r="M550" s="104"/>
      <c r="N550" s="104"/>
      <c r="O550" s="104"/>
      <c r="P550" s="104"/>
      <c r="Q550" s="104"/>
      <c r="R550" s="3"/>
      <c r="S550" s="3"/>
      <c r="T550" s="3"/>
      <c r="U550" s="3"/>
      <c r="V550" s="3"/>
      <c r="W550" s="3"/>
      <c r="X550" s="3"/>
      <c r="Y550" s="3"/>
      <c r="Z550" s="3"/>
      <c r="AA550" s="3"/>
      <c r="AB550" s="3"/>
    </row>
    <row r="551" spans="1:28" ht="15.75" customHeight="1">
      <c r="A551" s="2"/>
      <c r="B551" s="2"/>
      <c r="C551" s="2"/>
      <c r="D551" s="1"/>
      <c r="E551" s="2"/>
      <c r="F551" s="2"/>
      <c r="G551" s="2"/>
      <c r="H551" s="2"/>
      <c r="I551" s="2"/>
      <c r="J551" s="103"/>
      <c r="K551" s="103"/>
      <c r="L551" s="103"/>
      <c r="M551" s="104"/>
      <c r="N551" s="104"/>
      <c r="O551" s="104"/>
      <c r="P551" s="104"/>
      <c r="Q551" s="104"/>
      <c r="R551" s="3"/>
      <c r="S551" s="3"/>
      <c r="T551" s="3"/>
      <c r="U551" s="3"/>
      <c r="V551" s="3"/>
      <c r="W551" s="3"/>
      <c r="X551" s="3"/>
      <c r="Y551" s="3"/>
      <c r="Z551" s="3"/>
      <c r="AA551" s="3"/>
      <c r="AB551" s="3"/>
    </row>
    <row r="552" spans="1:28" ht="15.75" customHeight="1">
      <c r="A552" s="2"/>
      <c r="B552" s="2"/>
      <c r="C552" s="2"/>
      <c r="D552" s="1"/>
      <c r="E552" s="2"/>
      <c r="F552" s="2"/>
      <c r="G552" s="2"/>
      <c r="H552" s="2"/>
      <c r="I552" s="2"/>
      <c r="J552" s="103"/>
      <c r="K552" s="103"/>
      <c r="L552" s="103"/>
      <c r="M552" s="104"/>
      <c r="N552" s="104"/>
      <c r="O552" s="104"/>
      <c r="P552" s="104"/>
      <c r="Q552" s="104"/>
      <c r="R552" s="3"/>
      <c r="S552" s="3"/>
      <c r="T552" s="3"/>
      <c r="U552" s="3"/>
      <c r="V552" s="3"/>
      <c r="W552" s="3"/>
      <c r="X552" s="3"/>
      <c r="Y552" s="3"/>
      <c r="Z552" s="3"/>
      <c r="AA552" s="3"/>
      <c r="AB552" s="3"/>
    </row>
    <row r="553" spans="1:28" ht="15.75" customHeight="1">
      <c r="A553" s="2"/>
      <c r="B553" s="2"/>
      <c r="C553" s="2"/>
      <c r="D553" s="1"/>
      <c r="E553" s="2"/>
      <c r="F553" s="2"/>
      <c r="G553" s="2"/>
      <c r="H553" s="2"/>
      <c r="I553" s="2"/>
      <c r="J553" s="103"/>
      <c r="K553" s="103"/>
      <c r="L553" s="103"/>
      <c r="M553" s="104"/>
      <c r="N553" s="104"/>
      <c r="O553" s="104"/>
      <c r="P553" s="104"/>
      <c r="Q553" s="104"/>
      <c r="R553" s="3"/>
      <c r="S553" s="3"/>
      <c r="T553" s="3"/>
      <c r="U553" s="3"/>
      <c r="V553" s="3"/>
      <c r="W553" s="3"/>
      <c r="X553" s="3"/>
      <c r="Y553" s="3"/>
      <c r="Z553" s="3"/>
      <c r="AA553" s="3"/>
      <c r="AB553" s="3"/>
    </row>
    <row r="554" spans="1:28" ht="15.75" customHeight="1">
      <c r="A554" s="2"/>
      <c r="B554" s="2"/>
      <c r="C554" s="2"/>
      <c r="D554" s="1"/>
      <c r="E554" s="2"/>
      <c r="F554" s="2"/>
      <c r="G554" s="2"/>
      <c r="H554" s="2"/>
      <c r="I554" s="2"/>
      <c r="J554" s="103"/>
      <c r="K554" s="103"/>
      <c r="L554" s="103"/>
      <c r="M554" s="104"/>
      <c r="N554" s="104"/>
      <c r="O554" s="104"/>
      <c r="P554" s="104"/>
      <c r="Q554" s="104"/>
      <c r="R554" s="3"/>
      <c r="S554" s="3"/>
      <c r="T554" s="3"/>
      <c r="U554" s="3"/>
      <c r="V554" s="3"/>
      <c r="W554" s="3"/>
      <c r="X554" s="3"/>
      <c r="Y554" s="3"/>
      <c r="Z554" s="3"/>
      <c r="AA554" s="3"/>
      <c r="AB554" s="3"/>
    </row>
    <row r="555" spans="1:28" ht="15.75" customHeight="1">
      <c r="A555" s="2"/>
      <c r="B555" s="2"/>
      <c r="C555" s="2"/>
      <c r="D555" s="1"/>
      <c r="E555" s="2"/>
      <c r="F555" s="2"/>
      <c r="G555" s="2"/>
      <c r="H555" s="2"/>
      <c r="I555" s="2"/>
      <c r="J555" s="103"/>
      <c r="K555" s="103"/>
      <c r="L555" s="103"/>
      <c r="M555" s="104"/>
      <c r="N555" s="104"/>
      <c r="O555" s="104"/>
      <c r="P555" s="104"/>
      <c r="Q555" s="104"/>
      <c r="R555" s="3"/>
      <c r="S555" s="3"/>
      <c r="T555" s="3"/>
      <c r="U555" s="3"/>
      <c r="V555" s="3"/>
      <c r="W555" s="3"/>
      <c r="X555" s="3"/>
      <c r="Y555" s="3"/>
      <c r="Z555" s="3"/>
      <c r="AA555" s="3"/>
      <c r="AB555" s="3"/>
    </row>
    <row r="556" spans="1:28" ht="15.75" customHeight="1">
      <c r="A556" s="2"/>
      <c r="B556" s="2"/>
      <c r="C556" s="2"/>
      <c r="D556" s="1"/>
      <c r="E556" s="2"/>
      <c r="F556" s="2"/>
      <c r="G556" s="2"/>
      <c r="H556" s="2"/>
      <c r="I556" s="2"/>
      <c r="J556" s="103"/>
      <c r="K556" s="103"/>
      <c r="L556" s="103"/>
      <c r="M556" s="104"/>
      <c r="N556" s="104"/>
      <c r="O556" s="104"/>
      <c r="P556" s="104"/>
      <c r="Q556" s="104"/>
      <c r="R556" s="3"/>
      <c r="S556" s="3"/>
      <c r="T556" s="3"/>
      <c r="U556" s="3"/>
      <c r="V556" s="3"/>
      <c r="W556" s="3"/>
      <c r="X556" s="3"/>
      <c r="Y556" s="3"/>
      <c r="Z556" s="3"/>
      <c r="AA556" s="3"/>
      <c r="AB556" s="3"/>
    </row>
    <row r="557" spans="1:28" ht="15.75" customHeight="1">
      <c r="A557" s="2"/>
      <c r="B557" s="2"/>
      <c r="C557" s="2"/>
      <c r="D557" s="1"/>
      <c r="E557" s="2"/>
      <c r="F557" s="2"/>
      <c r="G557" s="2"/>
      <c r="H557" s="2"/>
      <c r="I557" s="2"/>
      <c r="J557" s="103"/>
      <c r="K557" s="103"/>
      <c r="L557" s="103"/>
      <c r="M557" s="104"/>
      <c r="N557" s="104"/>
      <c r="O557" s="104"/>
      <c r="P557" s="104"/>
      <c r="Q557" s="104"/>
      <c r="R557" s="3"/>
      <c r="S557" s="3"/>
      <c r="T557" s="3"/>
      <c r="U557" s="3"/>
      <c r="V557" s="3"/>
      <c r="W557" s="3"/>
      <c r="X557" s="3"/>
      <c r="Y557" s="3"/>
      <c r="Z557" s="3"/>
      <c r="AA557" s="3"/>
      <c r="AB557" s="3"/>
    </row>
    <row r="558" spans="1:28" ht="15.75" customHeight="1">
      <c r="A558" s="2"/>
      <c r="B558" s="2"/>
      <c r="C558" s="2"/>
      <c r="D558" s="1"/>
      <c r="E558" s="2"/>
      <c r="F558" s="2"/>
      <c r="G558" s="2"/>
      <c r="H558" s="2"/>
      <c r="I558" s="2"/>
      <c r="J558" s="103"/>
      <c r="K558" s="103"/>
      <c r="L558" s="103"/>
      <c r="M558" s="104"/>
      <c r="N558" s="104"/>
      <c r="O558" s="104"/>
      <c r="P558" s="104"/>
      <c r="Q558" s="104"/>
      <c r="R558" s="3"/>
      <c r="S558" s="3"/>
      <c r="T558" s="3"/>
      <c r="U558" s="3"/>
      <c r="V558" s="3"/>
      <c r="W558" s="3"/>
      <c r="X558" s="3"/>
      <c r="Y558" s="3"/>
      <c r="Z558" s="3"/>
      <c r="AA558" s="3"/>
      <c r="AB558" s="3"/>
    </row>
    <row r="559" spans="1:28" ht="15.75" customHeight="1">
      <c r="A559" s="2"/>
      <c r="B559" s="2"/>
      <c r="C559" s="2"/>
      <c r="D559" s="1"/>
      <c r="E559" s="2"/>
      <c r="F559" s="2"/>
      <c r="G559" s="2"/>
      <c r="H559" s="2"/>
      <c r="I559" s="2"/>
      <c r="J559" s="103"/>
      <c r="K559" s="103"/>
      <c r="L559" s="103"/>
      <c r="M559" s="104"/>
      <c r="N559" s="104"/>
      <c r="O559" s="104"/>
      <c r="P559" s="104"/>
      <c r="Q559" s="104"/>
      <c r="R559" s="3"/>
      <c r="S559" s="3"/>
      <c r="T559" s="3"/>
      <c r="U559" s="3"/>
      <c r="V559" s="3"/>
      <c r="W559" s="3"/>
      <c r="X559" s="3"/>
      <c r="Y559" s="3"/>
      <c r="Z559" s="3"/>
      <c r="AA559" s="3"/>
      <c r="AB559" s="3"/>
    </row>
    <row r="560" spans="1:28" ht="15.75" customHeight="1">
      <c r="A560" s="2"/>
      <c r="B560" s="2"/>
      <c r="C560" s="2"/>
      <c r="D560" s="1"/>
      <c r="E560" s="2"/>
      <c r="F560" s="2"/>
      <c r="G560" s="2"/>
      <c r="H560" s="2"/>
      <c r="I560" s="2"/>
      <c r="J560" s="103"/>
      <c r="K560" s="103"/>
      <c r="L560" s="103"/>
      <c r="M560" s="104"/>
      <c r="N560" s="104"/>
      <c r="O560" s="104"/>
      <c r="P560" s="104"/>
      <c r="Q560" s="104"/>
      <c r="R560" s="3"/>
      <c r="S560" s="3"/>
      <c r="T560" s="3"/>
      <c r="U560" s="3"/>
      <c r="V560" s="3"/>
      <c r="W560" s="3"/>
      <c r="X560" s="3"/>
      <c r="Y560" s="3"/>
      <c r="Z560" s="3"/>
      <c r="AA560" s="3"/>
      <c r="AB560" s="3"/>
    </row>
    <row r="561" spans="1:28" ht="15.75" customHeight="1">
      <c r="A561" s="2"/>
      <c r="B561" s="2"/>
      <c r="C561" s="2"/>
      <c r="D561" s="1"/>
      <c r="E561" s="2"/>
      <c r="F561" s="2"/>
      <c r="G561" s="2"/>
      <c r="H561" s="2"/>
      <c r="I561" s="2"/>
      <c r="J561" s="103"/>
      <c r="K561" s="103"/>
      <c r="L561" s="103"/>
      <c r="M561" s="104"/>
      <c r="N561" s="104"/>
      <c r="O561" s="104"/>
      <c r="P561" s="104"/>
      <c r="Q561" s="104"/>
      <c r="R561" s="3"/>
      <c r="S561" s="3"/>
      <c r="T561" s="3"/>
      <c r="U561" s="3"/>
      <c r="V561" s="3"/>
      <c r="W561" s="3"/>
      <c r="X561" s="3"/>
      <c r="Y561" s="3"/>
      <c r="Z561" s="3"/>
      <c r="AA561" s="3"/>
      <c r="AB561" s="3"/>
    </row>
    <row r="562" spans="1:28" ht="15.75" customHeight="1">
      <c r="A562" s="2"/>
      <c r="B562" s="2"/>
      <c r="C562" s="2"/>
      <c r="D562" s="1"/>
      <c r="E562" s="2"/>
      <c r="F562" s="2"/>
      <c r="G562" s="2"/>
      <c r="H562" s="2"/>
      <c r="I562" s="2"/>
      <c r="J562" s="103"/>
      <c r="K562" s="103"/>
      <c r="L562" s="103"/>
      <c r="M562" s="104"/>
      <c r="N562" s="104"/>
      <c r="O562" s="104"/>
      <c r="P562" s="104"/>
      <c r="Q562" s="104"/>
      <c r="R562" s="3"/>
      <c r="S562" s="3"/>
      <c r="T562" s="3"/>
      <c r="U562" s="3"/>
      <c r="V562" s="3"/>
      <c r="W562" s="3"/>
      <c r="X562" s="3"/>
      <c r="Y562" s="3"/>
      <c r="Z562" s="3"/>
      <c r="AA562" s="3"/>
      <c r="AB562" s="3"/>
    </row>
    <row r="563" spans="1:28" ht="15.75" customHeight="1">
      <c r="A563" s="2"/>
      <c r="B563" s="2"/>
      <c r="C563" s="2"/>
      <c r="D563" s="1"/>
      <c r="E563" s="2"/>
      <c r="F563" s="2"/>
      <c r="G563" s="2"/>
      <c r="H563" s="2"/>
      <c r="I563" s="2"/>
      <c r="J563" s="103"/>
      <c r="K563" s="103"/>
      <c r="L563" s="103"/>
      <c r="M563" s="104"/>
      <c r="N563" s="104"/>
      <c r="O563" s="104"/>
      <c r="P563" s="104"/>
      <c r="Q563" s="104"/>
      <c r="R563" s="3"/>
      <c r="S563" s="3"/>
      <c r="T563" s="3"/>
      <c r="U563" s="3"/>
      <c r="V563" s="3"/>
      <c r="W563" s="3"/>
      <c r="X563" s="3"/>
      <c r="Y563" s="3"/>
      <c r="Z563" s="3"/>
      <c r="AA563" s="3"/>
      <c r="AB563" s="3"/>
    </row>
    <row r="564" spans="1:28" ht="15.75" customHeight="1">
      <c r="A564" s="2"/>
      <c r="B564" s="2"/>
      <c r="C564" s="2"/>
      <c r="D564" s="1"/>
      <c r="E564" s="2"/>
      <c r="F564" s="2"/>
      <c r="G564" s="2"/>
      <c r="H564" s="2"/>
      <c r="I564" s="2"/>
      <c r="J564" s="103"/>
      <c r="K564" s="103"/>
      <c r="L564" s="103"/>
      <c r="M564" s="104"/>
      <c r="N564" s="104"/>
      <c r="O564" s="104"/>
      <c r="P564" s="104"/>
      <c r="Q564" s="104"/>
      <c r="R564" s="3"/>
      <c r="S564" s="3"/>
      <c r="T564" s="3"/>
      <c r="U564" s="3"/>
      <c r="V564" s="3"/>
      <c r="W564" s="3"/>
      <c r="X564" s="3"/>
      <c r="Y564" s="3"/>
      <c r="Z564" s="3"/>
      <c r="AA564" s="3"/>
      <c r="AB564" s="3"/>
    </row>
    <row r="565" spans="1:28" ht="15.75" customHeight="1">
      <c r="A565" s="2"/>
      <c r="B565" s="2"/>
      <c r="C565" s="2"/>
      <c r="D565" s="1"/>
      <c r="E565" s="2"/>
      <c r="F565" s="2"/>
      <c r="G565" s="2"/>
      <c r="H565" s="2"/>
      <c r="I565" s="2"/>
      <c r="J565" s="103"/>
      <c r="K565" s="103"/>
      <c r="L565" s="103"/>
      <c r="M565" s="104"/>
      <c r="N565" s="104"/>
      <c r="O565" s="104"/>
      <c r="P565" s="104"/>
      <c r="Q565" s="104"/>
      <c r="R565" s="3"/>
      <c r="S565" s="3"/>
      <c r="T565" s="3"/>
      <c r="U565" s="3"/>
      <c r="V565" s="3"/>
      <c r="W565" s="3"/>
      <c r="X565" s="3"/>
      <c r="Y565" s="3"/>
      <c r="Z565" s="3"/>
      <c r="AA565" s="3"/>
      <c r="AB565" s="3"/>
    </row>
    <row r="566" spans="1:28" ht="15.75" customHeight="1">
      <c r="A566" s="2"/>
      <c r="B566" s="2"/>
      <c r="C566" s="2"/>
      <c r="D566" s="1"/>
      <c r="E566" s="2"/>
      <c r="F566" s="2"/>
      <c r="G566" s="2"/>
      <c r="H566" s="2"/>
      <c r="I566" s="2"/>
      <c r="J566" s="103"/>
      <c r="K566" s="103"/>
      <c r="L566" s="103"/>
      <c r="M566" s="104"/>
      <c r="N566" s="104"/>
      <c r="O566" s="104"/>
      <c r="P566" s="104"/>
      <c r="Q566" s="104"/>
      <c r="R566" s="3"/>
      <c r="S566" s="3"/>
      <c r="T566" s="3"/>
      <c r="U566" s="3"/>
      <c r="V566" s="3"/>
      <c r="W566" s="3"/>
      <c r="X566" s="3"/>
      <c r="Y566" s="3"/>
      <c r="Z566" s="3"/>
      <c r="AA566" s="3"/>
      <c r="AB566" s="3"/>
    </row>
    <row r="567" spans="1:28" ht="15.75" customHeight="1">
      <c r="A567" s="2"/>
      <c r="B567" s="2"/>
      <c r="C567" s="2"/>
      <c r="D567" s="1"/>
      <c r="E567" s="2"/>
      <c r="F567" s="2"/>
      <c r="G567" s="2"/>
      <c r="H567" s="2"/>
      <c r="I567" s="2"/>
      <c r="J567" s="103"/>
      <c r="K567" s="103"/>
      <c r="L567" s="103"/>
      <c r="M567" s="104"/>
      <c r="N567" s="104"/>
      <c r="O567" s="104"/>
      <c r="P567" s="104"/>
      <c r="Q567" s="104"/>
      <c r="R567" s="3"/>
      <c r="S567" s="3"/>
      <c r="T567" s="3"/>
      <c r="U567" s="3"/>
      <c r="V567" s="3"/>
      <c r="W567" s="3"/>
      <c r="X567" s="3"/>
      <c r="Y567" s="3"/>
      <c r="Z567" s="3"/>
      <c r="AA567" s="3"/>
      <c r="AB567" s="3"/>
    </row>
    <row r="568" spans="1:28" ht="15.75" customHeight="1">
      <c r="A568" s="2"/>
      <c r="B568" s="2"/>
      <c r="C568" s="2"/>
      <c r="D568" s="1"/>
      <c r="E568" s="2"/>
      <c r="F568" s="2"/>
      <c r="G568" s="2"/>
      <c r="H568" s="2"/>
      <c r="I568" s="2"/>
      <c r="J568" s="103"/>
      <c r="K568" s="103"/>
      <c r="L568" s="103"/>
      <c r="M568" s="104"/>
      <c r="N568" s="104"/>
      <c r="O568" s="104"/>
      <c r="P568" s="104"/>
      <c r="Q568" s="104"/>
      <c r="R568" s="3"/>
      <c r="S568" s="3"/>
      <c r="T568" s="3"/>
      <c r="U568" s="3"/>
      <c r="V568" s="3"/>
      <c r="W568" s="3"/>
      <c r="X568" s="3"/>
      <c r="Y568" s="3"/>
      <c r="Z568" s="3"/>
      <c r="AA568" s="3"/>
      <c r="AB568" s="3"/>
    </row>
    <row r="569" spans="1:28" ht="15.75" customHeight="1">
      <c r="A569" s="2"/>
      <c r="B569" s="2"/>
      <c r="C569" s="2"/>
      <c r="D569" s="1"/>
      <c r="E569" s="2"/>
      <c r="F569" s="2"/>
      <c r="G569" s="2"/>
      <c r="H569" s="2"/>
      <c r="I569" s="2"/>
      <c r="J569" s="103"/>
      <c r="K569" s="103"/>
      <c r="L569" s="103"/>
      <c r="M569" s="104"/>
      <c r="N569" s="104"/>
      <c r="O569" s="104"/>
      <c r="P569" s="104"/>
      <c r="Q569" s="104"/>
      <c r="R569" s="3"/>
      <c r="S569" s="3"/>
      <c r="T569" s="3"/>
      <c r="U569" s="3"/>
      <c r="V569" s="3"/>
      <c r="W569" s="3"/>
      <c r="X569" s="3"/>
      <c r="Y569" s="3"/>
      <c r="Z569" s="3"/>
      <c r="AA569" s="3"/>
      <c r="AB569" s="3"/>
    </row>
    <row r="570" spans="1:28" ht="15.75" customHeight="1">
      <c r="A570" s="2"/>
      <c r="B570" s="2"/>
      <c r="C570" s="2"/>
      <c r="D570" s="1"/>
      <c r="E570" s="2"/>
      <c r="F570" s="2"/>
      <c r="G570" s="2"/>
      <c r="H570" s="2"/>
      <c r="I570" s="2"/>
      <c r="J570" s="103"/>
      <c r="K570" s="103"/>
      <c r="L570" s="103"/>
      <c r="M570" s="104"/>
      <c r="N570" s="104"/>
      <c r="O570" s="104"/>
      <c r="P570" s="104"/>
      <c r="Q570" s="104"/>
      <c r="R570" s="3"/>
      <c r="S570" s="3"/>
      <c r="T570" s="3"/>
      <c r="U570" s="3"/>
      <c r="V570" s="3"/>
      <c r="W570" s="3"/>
      <c r="X570" s="3"/>
      <c r="Y570" s="3"/>
      <c r="Z570" s="3"/>
      <c r="AA570" s="3"/>
      <c r="AB570" s="3"/>
    </row>
    <row r="571" spans="1:28" ht="15.75" customHeight="1">
      <c r="A571" s="2"/>
      <c r="B571" s="2"/>
      <c r="C571" s="2"/>
      <c r="D571" s="1"/>
      <c r="E571" s="2"/>
      <c r="F571" s="2"/>
      <c r="G571" s="2"/>
      <c r="H571" s="2"/>
      <c r="I571" s="2"/>
      <c r="J571" s="103"/>
      <c r="K571" s="103"/>
      <c r="L571" s="103"/>
      <c r="M571" s="104"/>
      <c r="N571" s="104"/>
      <c r="O571" s="104"/>
      <c r="P571" s="104"/>
      <c r="Q571" s="104"/>
      <c r="R571" s="3"/>
      <c r="S571" s="3"/>
      <c r="T571" s="3"/>
      <c r="U571" s="3"/>
      <c r="V571" s="3"/>
      <c r="W571" s="3"/>
      <c r="X571" s="3"/>
      <c r="Y571" s="3"/>
      <c r="Z571" s="3"/>
      <c r="AA571" s="3"/>
      <c r="AB571" s="3"/>
    </row>
    <row r="572" spans="1:28" ht="15.75" customHeight="1">
      <c r="A572" s="2"/>
      <c r="B572" s="2"/>
      <c r="C572" s="2"/>
      <c r="D572" s="1"/>
      <c r="E572" s="2"/>
      <c r="F572" s="2"/>
      <c r="G572" s="2"/>
      <c r="H572" s="2"/>
      <c r="I572" s="2"/>
      <c r="J572" s="103"/>
      <c r="K572" s="103"/>
      <c r="L572" s="103"/>
      <c r="M572" s="104"/>
      <c r="N572" s="104"/>
      <c r="O572" s="104"/>
      <c r="P572" s="104"/>
      <c r="Q572" s="104"/>
      <c r="R572" s="3"/>
      <c r="S572" s="3"/>
      <c r="T572" s="3"/>
      <c r="U572" s="3"/>
      <c r="V572" s="3"/>
      <c r="W572" s="3"/>
      <c r="X572" s="3"/>
      <c r="Y572" s="3"/>
      <c r="Z572" s="3"/>
      <c r="AA572" s="3"/>
      <c r="AB572" s="3"/>
    </row>
    <row r="573" spans="1:28" ht="15.75" customHeight="1">
      <c r="A573" s="2"/>
      <c r="B573" s="2"/>
      <c r="C573" s="2"/>
      <c r="D573" s="1"/>
      <c r="E573" s="2"/>
      <c r="F573" s="2"/>
      <c r="G573" s="2"/>
      <c r="H573" s="2"/>
      <c r="I573" s="2"/>
      <c r="J573" s="103"/>
      <c r="K573" s="103"/>
      <c r="L573" s="103"/>
      <c r="M573" s="104"/>
      <c r="N573" s="104"/>
      <c r="O573" s="104"/>
      <c r="P573" s="104"/>
      <c r="Q573" s="104"/>
      <c r="R573" s="3"/>
      <c r="S573" s="3"/>
      <c r="T573" s="3"/>
      <c r="U573" s="3"/>
      <c r="V573" s="3"/>
      <c r="W573" s="3"/>
      <c r="X573" s="3"/>
      <c r="Y573" s="3"/>
      <c r="Z573" s="3"/>
      <c r="AA573" s="3"/>
      <c r="AB573" s="3"/>
    </row>
    <row r="574" spans="1:28" ht="15.75" customHeight="1">
      <c r="A574" s="2"/>
      <c r="B574" s="2"/>
      <c r="C574" s="2"/>
      <c r="D574" s="1"/>
      <c r="E574" s="2"/>
      <c r="F574" s="2"/>
      <c r="G574" s="2"/>
      <c r="H574" s="2"/>
      <c r="I574" s="2"/>
      <c r="J574" s="103"/>
      <c r="K574" s="103"/>
      <c r="L574" s="103"/>
      <c r="M574" s="104"/>
      <c r="N574" s="104"/>
      <c r="O574" s="104"/>
      <c r="P574" s="104"/>
      <c r="Q574" s="104"/>
      <c r="R574" s="3"/>
      <c r="S574" s="3"/>
      <c r="T574" s="3"/>
      <c r="U574" s="3"/>
      <c r="V574" s="3"/>
      <c r="W574" s="3"/>
      <c r="X574" s="3"/>
      <c r="Y574" s="3"/>
      <c r="Z574" s="3"/>
      <c r="AA574" s="3"/>
      <c r="AB574" s="3"/>
    </row>
    <row r="575" spans="1:28" ht="15.75" customHeight="1">
      <c r="A575" s="2"/>
      <c r="B575" s="2"/>
      <c r="C575" s="2"/>
      <c r="D575" s="1"/>
      <c r="E575" s="2"/>
      <c r="F575" s="2"/>
      <c r="G575" s="2"/>
      <c r="H575" s="2"/>
      <c r="I575" s="2"/>
      <c r="J575" s="103"/>
      <c r="K575" s="103"/>
      <c r="L575" s="103"/>
      <c r="M575" s="104"/>
      <c r="N575" s="104"/>
      <c r="O575" s="104"/>
      <c r="P575" s="104"/>
      <c r="Q575" s="104"/>
      <c r="R575" s="3"/>
      <c r="S575" s="3"/>
      <c r="T575" s="3"/>
      <c r="U575" s="3"/>
      <c r="V575" s="3"/>
      <c r="W575" s="3"/>
      <c r="X575" s="3"/>
      <c r="Y575" s="3"/>
      <c r="Z575" s="3"/>
      <c r="AA575" s="3"/>
      <c r="AB575" s="3"/>
    </row>
    <row r="576" spans="1:28" ht="15.75" customHeight="1">
      <c r="A576" s="2"/>
      <c r="B576" s="2"/>
      <c r="C576" s="2"/>
      <c r="D576" s="1"/>
      <c r="E576" s="2"/>
      <c r="F576" s="2"/>
      <c r="G576" s="2"/>
      <c r="H576" s="2"/>
      <c r="I576" s="2"/>
      <c r="J576" s="103"/>
      <c r="K576" s="103"/>
      <c r="L576" s="103"/>
      <c r="M576" s="104"/>
      <c r="N576" s="104"/>
      <c r="O576" s="104"/>
      <c r="P576" s="104"/>
      <c r="Q576" s="104"/>
      <c r="R576" s="3"/>
      <c r="S576" s="3"/>
      <c r="T576" s="3"/>
      <c r="U576" s="3"/>
      <c r="V576" s="3"/>
      <c r="W576" s="3"/>
      <c r="X576" s="3"/>
      <c r="Y576" s="3"/>
      <c r="Z576" s="3"/>
      <c r="AA576" s="3"/>
      <c r="AB576" s="3"/>
    </row>
    <row r="577" spans="1:28" ht="15.75" customHeight="1">
      <c r="A577" s="2"/>
      <c r="B577" s="2"/>
      <c r="C577" s="2"/>
      <c r="D577" s="1"/>
      <c r="E577" s="2"/>
      <c r="F577" s="2"/>
      <c r="G577" s="2"/>
      <c r="H577" s="2"/>
      <c r="I577" s="2"/>
      <c r="J577" s="103"/>
      <c r="K577" s="103"/>
      <c r="L577" s="103"/>
      <c r="M577" s="104"/>
      <c r="N577" s="104"/>
      <c r="O577" s="104"/>
      <c r="P577" s="104"/>
      <c r="Q577" s="104"/>
      <c r="R577" s="3"/>
      <c r="S577" s="3"/>
      <c r="T577" s="3"/>
      <c r="U577" s="3"/>
      <c r="V577" s="3"/>
      <c r="W577" s="3"/>
      <c r="X577" s="3"/>
      <c r="Y577" s="3"/>
      <c r="Z577" s="3"/>
      <c r="AA577" s="3"/>
      <c r="AB577" s="3"/>
    </row>
    <row r="578" spans="1:28" ht="15.75" customHeight="1">
      <c r="A578" s="2"/>
      <c r="B578" s="2"/>
      <c r="C578" s="2"/>
      <c r="D578" s="1"/>
      <c r="E578" s="2"/>
      <c r="F578" s="2"/>
      <c r="G578" s="2"/>
      <c r="H578" s="2"/>
      <c r="I578" s="2"/>
      <c r="J578" s="103"/>
      <c r="K578" s="103"/>
      <c r="L578" s="103"/>
      <c r="M578" s="104"/>
      <c r="N578" s="104"/>
      <c r="O578" s="104"/>
      <c r="P578" s="104"/>
      <c r="Q578" s="104"/>
      <c r="R578" s="3"/>
      <c r="S578" s="3"/>
      <c r="T578" s="3"/>
      <c r="U578" s="3"/>
      <c r="V578" s="3"/>
      <c r="W578" s="3"/>
      <c r="X578" s="3"/>
      <c r="Y578" s="3"/>
      <c r="Z578" s="3"/>
      <c r="AA578" s="3"/>
      <c r="AB578" s="3"/>
    </row>
    <row r="579" spans="1:28" ht="15.75" customHeight="1">
      <c r="A579" s="2"/>
      <c r="B579" s="2"/>
      <c r="C579" s="2"/>
      <c r="D579" s="1"/>
      <c r="E579" s="2"/>
      <c r="F579" s="2"/>
      <c r="G579" s="2"/>
      <c r="H579" s="2"/>
      <c r="I579" s="2"/>
      <c r="J579" s="103"/>
      <c r="K579" s="103"/>
      <c r="L579" s="103"/>
      <c r="M579" s="104"/>
      <c r="N579" s="104"/>
      <c r="O579" s="104"/>
      <c r="P579" s="104"/>
      <c r="Q579" s="104"/>
      <c r="R579" s="3"/>
      <c r="S579" s="3"/>
      <c r="T579" s="3"/>
      <c r="U579" s="3"/>
      <c r="V579" s="3"/>
      <c r="W579" s="3"/>
      <c r="X579" s="3"/>
      <c r="Y579" s="3"/>
      <c r="Z579" s="3"/>
      <c r="AA579" s="3"/>
      <c r="AB579" s="3"/>
    </row>
    <row r="580" spans="1:28" ht="15.75" customHeight="1">
      <c r="A580" s="2"/>
      <c r="B580" s="2"/>
      <c r="C580" s="2"/>
      <c r="D580" s="1"/>
      <c r="E580" s="2"/>
      <c r="F580" s="2"/>
      <c r="G580" s="2"/>
      <c r="H580" s="2"/>
      <c r="I580" s="2"/>
      <c r="J580" s="103"/>
      <c r="K580" s="103"/>
      <c r="L580" s="103"/>
      <c r="M580" s="104"/>
      <c r="N580" s="104"/>
      <c r="O580" s="104"/>
      <c r="P580" s="104"/>
      <c r="Q580" s="104"/>
      <c r="R580" s="3"/>
      <c r="S580" s="3"/>
      <c r="T580" s="3"/>
      <c r="U580" s="3"/>
      <c r="V580" s="3"/>
      <c r="W580" s="3"/>
      <c r="X580" s="3"/>
      <c r="Y580" s="3"/>
      <c r="Z580" s="3"/>
      <c r="AA580" s="3"/>
      <c r="AB580" s="3"/>
    </row>
    <row r="581" spans="1:28" ht="15.75" customHeight="1">
      <c r="A581" s="2"/>
      <c r="B581" s="2"/>
      <c r="C581" s="2"/>
      <c r="D581" s="1"/>
      <c r="E581" s="2"/>
      <c r="F581" s="2"/>
      <c r="G581" s="2"/>
      <c r="H581" s="2"/>
      <c r="I581" s="2"/>
      <c r="J581" s="103"/>
      <c r="K581" s="103"/>
      <c r="L581" s="103"/>
      <c r="M581" s="104"/>
      <c r="N581" s="104"/>
      <c r="O581" s="104"/>
      <c r="P581" s="104"/>
      <c r="Q581" s="104"/>
      <c r="R581" s="3"/>
      <c r="S581" s="3"/>
      <c r="T581" s="3"/>
      <c r="U581" s="3"/>
      <c r="V581" s="3"/>
      <c r="W581" s="3"/>
      <c r="X581" s="3"/>
      <c r="Y581" s="3"/>
      <c r="Z581" s="3"/>
      <c r="AA581" s="3"/>
      <c r="AB581" s="3"/>
    </row>
    <row r="582" spans="1:28" ht="15.75" customHeight="1">
      <c r="A582" s="2"/>
      <c r="B582" s="2"/>
      <c r="C582" s="2"/>
      <c r="D582" s="1"/>
      <c r="E582" s="2"/>
      <c r="F582" s="2"/>
      <c r="G582" s="2"/>
      <c r="H582" s="2"/>
      <c r="I582" s="2"/>
      <c r="J582" s="103"/>
      <c r="K582" s="103"/>
      <c r="L582" s="103"/>
      <c r="M582" s="104"/>
      <c r="N582" s="104"/>
      <c r="O582" s="104"/>
      <c r="P582" s="104"/>
      <c r="Q582" s="104"/>
      <c r="R582" s="3"/>
      <c r="S582" s="3"/>
      <c r="T582" s="3"/>
      <c r="U582" s="3"/>
      <c r="V582" s="3"/>
      <c r="W582" s="3"/>
      <c r="X582" s="3"/>
      <c r="Y582" s="3"/>
      <c r="Z582" s="3"/>
      <c r="AA582" s="3"/>
      <c r="AB582" s="3"/>
    </row>
    <row r="583" spans="1:28" ht="15.75" customHeight="1">
      <c r="A583" s="2"/>
      <c r="B583" s="2"/>
      <c r="C583" s="2"/>
      <c r="D583" s="1"/>
      <c r="E583" s="2"/>
      <c r="F583" s="2"/>
      <c r="G583" s="2"/>
      <c r="H583" s="2"/>
      <c r="I583" s="2"/>
      <c r="J583" s="103"/>
      <c r="K583" s="103"/>
      <c r="L583" s="103"/>
      <c r="M583" s="104"/>
      <c r="N583" s="104"/>
      <c r="O583" s="104"/>
      <c r="P583" s="104"/>
      <c r="Q583" s="104"/>
      <c r="R583" s="3"/>
      <c r="S583" s="3"/>
      <c r="T583" s="3"/>
      <c r="U583" s="3"/>
      <c r="V583" s="3"/>
      <c r="W583" s="3"/>
      <c r="X583" s="3"/>
      <c r="Y583" s="3"/>
      <c r="Z583" s="3"/>
      <c r="AA583" s="3"/>
      <c r="AB583" s="3"/>
    </row>
    <row r="584" spans="1:28" ht="15.75" customHeight="1">
      <c r="A584" s="2"/>
      <c r="B584" s="2"/>
      <c r="C584" s="2"/>
      <c r="D584" s="1"/>
      <c r="E584" s="2"/>
      <c r="F584" s="2"/>
      <c r="G584" s="2"/>
      <c r="H584" s="2"/>
      <c r="I584" s="2"/>
      <c r="J584" s="103"/>
      <c r="K584" s="103"/>
      <c r="L584" s="103"/>
      <c r="M584" s="104"/>
      <c r="N584" s="104"/>
      <c r="O584" s="104"/>
      <c r="P584" s="104"/>
      <c r="Q584" s="104"/>
      <c r="R584" s="3"/>
      <c r="S584" s="3"/>
      <c r="T584" s="3"/>
      <c r="U584" s="3"/>
      <c r="V584" s="3"/>
      <c r="W584" s="3"/>
      <c r="X584" s="3"/>
      <c r="Y584" s="3"/>
      <c r="Z584" s="3"/>
      <c r="AA584" s="3"/>
      <c r="AB584" s="3"/>
    </row>
    <row r="585" spans="1:28" ht="15.75" customHeight="1">
      <c r="A585" s="2"/>
      <c r="B585" s="2"/>
      <c r="C585" s="2"/>
      <c r="D585" s="1"/>
      <c r="E585" s="2"/>
      <c r="F585" s="2"/>
      <c r="G585" s="2"/>
      <c r="H585" s="2"/>
      <c r="I585" s="2"/>
      <c r="J585" s="103"/>
      <c r="K585" s="103"/>
      <c r="L585" s="103"/>
      <c r="M585" s="104"/>
      <c r="N585" s="104"/>
      <c r="O585" s="104"/>
      <c r="P585" s="104"/>
      <c r="Q585" s="104"/>
      <c r="R585" s="3"/>
      <c r="S585" s="3"/>
      <c r="T585" s="3"/>
      <c r="U585" s="3"/>
      <c r="V585" s="3"/>
      <c r="W585" s="3"/>
      <c r="X585" s="3"/>
      <c r="Y585" s="3"/>
      <c r="Z585" s="3"/>
      <c r="AA585" s="3"/>
      <c r="AB585" s="3"/>
    </row>
    <row r="586" spans="1:28" ht="15.75" customHeight="1">
      <c r="A586" s="2"/>
      <c r="B586" s="2"/>
      <c r="C586" s="2"/>
      <c r="D586" s="1"/>
      <c r="E586" s="2"/>
      <c r="F586" s="2"/>
      <c r="G586" s="2"/>
      <c r="H586" s="2"/>
      <c r="I586" s="2"/>
      <c r="J586" s="103"/>
      <c r="K586" s="103"/>
      <c r="L586" s="103"/>
      <c r="M586" s="104"/>
      <c r="N586" s="104"/>
      <c r="O586" s="104"/>
      <c r="P586" s="104"/>
      <c r="Q586" s="104"/>
      <c r="R586" s="3"/>
      <c r="S586" s="3"/>
      <c r="T586" s="3"/>
      <c r="U586" s="3"/>
      <c r="V586" s="3"/>
      <c r="W586" s="3"/>
      <c r="X586" s="3"/>
      <c r="Y586" s="3"/>
      <c r="Z586" s="3"/>
      <c r="AA586" s="3"/>
      <c r="AB586" s="3"/>
    </row>
    <row r="587" spans="1:28" ht="15.75" customHeight="1">
      <c r="A587" s="2"/>
      <c r="B587" s="2"/>
      <c r="C587" s="2"/>
      <c r="D587" s="1"/>
      <c r="E587" s="2"/>
      <c r="F587" s="2"/>
      <c r="G587" s="2"/>
      <c r="H587" s="2"/>
      <c r="I587" s="2"/>
      <c r="J587" s="103"/>
      <c r="K587" s="103"/>
      <c r="L587" s="103"/>
      <c r="M587" s="104"/>
      <c r="N587" s="104"/>
      <c r="O587" s="104"/>
      <c r="P587" s="104"/>
      <c r="Q587" s="104"/>
      <c r="R587" s="3"/>
      <c r="S587" s="3"/>
      <c r="T587" s="3"/>
      <c r="U587" s="3"/>
      <c r="V587" s="3"/>
      <c r="W587" s="3"/>
      <c r="X587" s="3"/>
      <c r="Y587" s="3"/>
      <c r="Z587" s="3"/>
      <c r="AA587" s="3"/>
      <c r="AB587" s="3"/>
    </row>
    <row r="588" spans="1:28" ht="15.75" customHeight="1">
      <c r="A588" s="2"/>
      <c r="B588" s="2"/>
      <c r="C588" s="2"/>
      <c r="D588" s="1"/>
      <c r="E588" s="2"/>
      <c r="F588" s="2"/>
      <c r="G588" s="2"/>
      <c r="H588" s="2"/>
      <c r="I588" s="2"/>
      <c r="J588" s="103"/>
      <c r="K588" s="103"/>
      <c r="L588" s="103"/>
      <c r="M588" s="104"/>
      <c r="N588" s="104"/>
      <c r="O588" s="104"/>
      <c r="P588" s="104"/>
      <c r="Q588" s="104"/>
      <c r="R588" s="3"/>
      <c r="S588" s="3"/>
      <c r="T588" s="3"/>
      <c r="U588" s="3"/>
      <c r="V588" s="3"/>
      <c r="W588" s="3"/>
      <c r="X588" s="3"/>
      <c r="Y588" s="3"/>
      <c r="Z588" s="3"/>
      <c r="AA588" s="3"/>
      <c r="AB588" s="3"/>
    </row>
    <row r="589" spans="1:28" ht="15.75" customHeight="1">
      <c r="A589" s="2"/>
      <c r="B589" s="2"/>
      <c r="C589" s="2"/>
      <c r="D589" s="1"/>
      <c r="E589" s="2"/>
      <c r="F589" s="2"/>
      <c r="G589" s="2"/>
      <c r="H589" s="2"/>
      <c r="I589" s="2"/>
      <c r="J589" s="103"/>
      <c r="K589" s="103"/>
      <c r="L589" s="103"/>
      <c r="M589" s="104"/>
      <c r="N589" s="104"/>
      <c r="O589" s="104"/>
      <c r="P589" s="104"/>
      <c r="Q589" s="104"/>
      <c r="R589" s="3"/>
      <c r="S589" s="3"/>
      <c r="T589" s="3"/>
      <c r="U589" s="3"/>
      <c r="V589" s="3"/>
      <c r="W589" s="3"/>
      <c r="X589" s="3"/>
      <c r="Y589" s="3"/>
      <c r="Z589" s="3"/>
      <c r="AA589" s="3"/>
      <c r="AB589" s="3"/>
    </row>
    <row r="590" spans="1:28" ht="15.75" customHeight="1">
      <c r="A590" s="2"/>
      <c r="B590" s="2"/>
      <c r="C590" s="2"/>
      <c r="D590" s="1"/>
      <c r="E590" s="2"/>
      <c r="F590" s="2"/>
      <c r="G590" s="2"/>
      <c r="H590" s="2"/>
      <c r="I590" s="2"/>
      <c r="J590" s="103"/>
      <c r="K590" s="103"/>
      <c r="L590" s="103"/>
      <c r="M590" s="104"/>
      <c r="N590" s="104"/>
      <c r="O590" s="104"/>
      <c r="P590" s="104"/>
      <c r="Q590" s="104"/>
      <c r="R590" s="3"/>
      <c r="S590" s="3"/>
      <c r="T590" s="3"/>
      <c r="U590" s="3"/>
      <c r="V590" s="3"/>
      <c r="W590" s="3"/>
      <c r="X590" s="3"/>
      <c r="Y590" s="3"/>
      <c r="Z590" s="3"/>
      <c r="AA590" s="3"/>
      <c r="AB590" s="3"/>
    </row>
    <row r="591" spans="1:28" ht="15.75" customHeight="1">
      <c r="A591" s="2"/>
      <c r="B591" s="2"/>
      <c r="C591" s="2"/>
      <c r="D591" s="1"/>
      <c r="E591" s="2"/>
      <c r="F591" s="2"/>
      <c r="G591" s="2"/>
      <c r="H591" s="2"/>
      <c r="I591" s="2"/>
      <c r="J591" s="103"/>
      <c r="K591" s="103"/>
      <c r="L591" s="103"/>
      <c r="M591" s="104"/>
      <c r="N591" s="104"/>
      <c r="O591" s="104"/>
      <c r="P591" s="104"/>
      <c r="Q591" s="104"/>
      <c r="R591" s="3"/>
      <c r="S591" s="3"/>
      <c r="T591" s="3"/>
      <c r="U591" s="3"/>
      <c r="V591" s="3"/>
      <c r="W591" s="3"/>
      <c r="X591" s="3"/>
      <c r="Y591" s="3"/>
      <c r="Z591" s="3"/>
      <c r="AA591" s="3"/>
      <c r="AB591" s="3"/>
    </row>
    <row r="592" spans="1:28" ht="15.75" customHeight="1">
      <c r="A592" s="2"/>
      <c r="B592" s="2"/>
      <c r="C592" s="2"/>
      <c r="D592" s="1"/>
      <c r="E592" s="2"/>
      <c r="F592" s="2"/>
      <c r="G592" s="2"/>
      <c r="H592" s="2"/>
      <c r="I592" s="2"/>
      <c r="J592" s="103"/>
      <c r="K592" s="103"/>
      <c r="L592" s="103"/>
      <c r="M592" s="104"/>
      <c r="N592" s="104"/>
      <c r="O592" s="104"/>
      <c r="P592" s="104"/>
      <c r="Q592" s="104"/>
      <c r="R592" s="3"/>
      <c r="S592" s="3"/>
      <c r="T592" s="3"/>
      <c r="U592" s="3"/>
      <c r="V592" s="3"/>
      <c r="W592" s="3"/>
      <c r="X592" s="3"/>
      <c r="Y592" s="3"/>
      <c r="Z592" s="3"/>
      <c r="AA592" s="3"/>
      <c r="AB592" s="3"/>
    </row>
    <row r="593" spans="1:28" ht="15.75" customHeight="1">
      <c r="A593" s="2"/>
      <c r="B593" s="2"/>
      <c r="C593" s="2"/>
      <c r="D593" s="1"/>
      <c r="E593" s="2"/>
      <c r="F593" s="2"/>
      <c r="G593" s="2"/>
      <c r="H593" s="2"/>
      <c r="I593" s="2"/>
      <c r="J593" s="103"/>
      <c r="K593" s="103"/>
      <c r="L593" s="103"/>
      <c r="M593" s="104"/>
      <c r="N593" s="104"/>
      <c r="O593" s="104"/>
      <c r="P593" s="104"/>
      <c r="Q593" s="104"/>
      <c r="R593" s="3"/>
      <c r="S593" s="3"/>
      <c r="T593" s="3"/>
      <c r="U593" s="3"/>
      <c r="V593" s="3"/>
      <c r="W593" s="3"/>
      <c r="X593" s="3"/>
      <c r="Y593" s="3"/>
      <c r="Z593" s="3"/>
      <c r="AA593" s="3"/>
      <c r="AB593" s="3"/>
    </row>
    <row r="594" spans="1:28" ht="15.75" customHeight="1">
      <c r="A594" s="2"/>
      <c r="B594" s="2"/>
      <c r="C594" s="2"/>
      <c r="D594" s="1"/>
      <c r="E594" s="2"/>
      <c r="F594" s="2"/>
      <c r="G594" s="2"/>
      <c r="H594" s="2"/>
      <c r="I594" s="2"/>
      <c r="J594" s="103"/>
      <c r="K594" s="103"/>
      <c r="L594" s="103"/>
      <c r="M594" s="104"/>
      <c r="N594" s="104"/>
      <c r="O594" s="104"/>
      <c r="P594" s="104"/>
      <c r="Q594" s="104"/>
      <c r="R594" s="3"/>
      <c r="S594" s="3"/>
      <c r="T594" s="3"/>
      <c r="U594" s="3"/>
      <c r="V594" s="3"/>
      <c r="W594" s="3"/>
      <c r="X594" s="3"/>
      <c r="Y594" s="3"/>
      <c r="Z594" s="3"/>
      <c r="AA594" s="3"/>
      <c r="AB594" s="3"/>
    </row>
    <row r="595" spans="1:28" ht="15.75" customHeight="1">
      <c r="A595" s="2"/>
      <c r="B595" s="2"/>
      <c r="C595" s="2"/>
      <c r="D595" s="1"/>
      <c r="E595" s="2"/>
      <c r="F595" s="2"/>
      <c r="G595" s="2"/>
      <c r="H595" s="2"/>
      <c r="I595" s="2"/>
      <c r="J595" s="103"/>
      <c r="K595" s="103"/>
      <c r="L595" s="103"/>
      <c r="M595" s="104"/>
      <c r="N595" s="104"/>
      <c r="O595" s="104"/>
      <c r="P595" s="104"/>
      <c r="Q595" s="104"/>
      <c r="R595" s="3"/>
      <c r="S595" s="3"/>
      <c r="T595" s="3"/>
      <c r="U595" s="3"/>
      <c r="V595" s="3"/>
      <c r="W595" s="3"/>
      <c r="X595" s="3"/>
      <c r="Y595" s="3"/>
      <c r="Z595" s="3"/>
      <c r="AA595" s="3"/>
      <c r="AB595" s="3"/>
    </row>
    <row r="596" spans="1:28" ht="15.75" customHeight="1">
      <c r="A596" s="2"/>
      <c r="B596" s="2"/>
      <c r="C596" s="2"/>
      <c r="D596" s="1"/>
      <c r="E596" s="2"/>
      <c r="F596" s="2"/>
      <c r="G596" s="2"/>
      <c r="H596" s="2"/>
      <c r="I596" s="2"/>
      <c r="J596" s="103"/>
      <c r="K596" s="103"/>
      <c r="L596" s="103"/>
      <c r="M596" s="104"/>
      <c r="N596" s="104"/>
      <c r="O596" s="104"/>
      <c r="P596" s="104"/>
      <c r="Q596" s="104"/>
      <c r="R596" s="3"/>
      <c r="S596" s="3"/>
      <c r="T596" s="3"/>
      <c r="U596" s="3"/>
      <c r="V596" s="3"/>
      <c r="W596" s="3"/>
      <c r="X596" s="3"/>
      <c r="Y596" s="3"/>
      <c r="Z596" s="3"/>
      <c r="AA596" s="3"/>
      <c r="AB596" s="3"/>
    </row>
    <row r="597" spans="1:28" ht="15.75" customHeight="1">
      <c r="A597" s="2"/>
      <c r="B597" s="2"/>
      <c r="C597" s="2"/>
      <c r="D597" s="1"/>
      <c r="E597" s="2"/>
      <c r="F597" s="2"/>
      <c r="G597" s="2"/>
      <c r="H597" s="2"/>
      <c r="I597" s="2"/>
      <c r="J597" s="103"/>
      <c r="K597" s="103"/>
      <c r="L597" s="103"/>
      <c r="M597" s="104"/>
      <c r="N597" s="104"/>
      <c r="O597" s="104"/>
      <c r="P597" s="104"/>
      <c r="Q597" s="104"/>
      <c r="R597" s="3"/>
      <c r="S597" s="3"/>
      <c r="T597" s="3"/>
      <c r="U597" s="3"/>
      <c r="V597" s="3"/>
      <c r="W597" s="3"/>
      <c r="X597" s="3"/>
      <c r="Y597" s="3"/>
      <c r="Z597" s="3"/>
      <c r="AA597" s="3"/>
      <c r="AB597" s="3"/>
    </row>
    <row r="598" spans="1:28" ht="15.75" customHeight="1">
      <c r="A598" s="2"/>
      <c r="B598" s="2"/>
      <c r="C598" s="2"/>
      <c r="D598" s="1"/>
      <c r="E598" s="2"/>
      <c r="F598" s="2"/>
      <c r="G598" s="2"/>
      <c r="H598" s="2"/>
      <c r="I598" s="2"/>
      <c r="J598" s="103"/>
      <c r="K598" s="103"/>
      <c r="L598" s="103"/>
      <c r="M598" s="104"/>
      <c r="N598" s="104"/>
      <c r="O598" s="104"/>
      <c r="P598" s="104"/>
      <c r="Q598" s="104"/>
      <c r="R598" s="3"/>
      <c r="S598" s="3"/>
      <c r="T598" s="3"/>
      <c r="U598" s="3"/>
      <c r="V598" s="3"/>
      <c r="W598" s="3"/>
      <c r="X598" s="3"/>
      <c r="Y598" s="3"/>
      <c r="Z598" s="3"/>
      <c r="AA598" s="3"/>
      <c r="AB598" s="3"/>
    </row>
    <row r="599" spans="1:28" ht="15.75" customHeight="1">
      <c r="A599" s="2"/>
      <c r="B599" s="2"/>
      <c r="C599" s="2"/>
      <c r="D599" s="1"/>
      <c r="E599" s="2"/>
      <c r="F599" s="2"/>
      <c r="G599" s="2"/>
      <c r="H599" s="2"/>
      <c r="I599" s="2"/>
      <c r="J599" s="103"/>
      <c r="K599" s="103"/>
      <c r="L599" s="103"/>
      <c r="M599" s="104"/>
      <c r="N599" s="104"/>
      <c r="O599" s="104"/>
      <c r="P599" s="104"/>
      <c r="Q599" s="104"/>
      <c r="R599" s="3"/>
      <c r="S599" s="3"/>
      <c r="T599" s="3"/>
      <c r="U599" s="3"/>
      <c r="V599" s="3"/>
      <c r="W599" s="3"/>
      <c r="X599" s="3"/>
      <c r="Y599" s="3"/>
      <c r="Z599" s="3"/>
      <c r="AA599" s="3"/>
      <c r="AB599" s="3"/>
    </row>
    <row r="600" spans="1:28" ht="15.75" customHeight="1">
      <c r="A600" s="2"/>
      <c r="B600" s="2"/>
      <c r="C600" s="2"/>
      <c r="D600" s="1"/>
      <c r="E600" s="2"/>
      <c r="F600" s="2"/>
      <c r="G600" s="2"/>
      <c r="H600" s="2"/>
      <c r="I600" s="2"/>
      <c r="J600" s="103"/>
      <c r="K600" s="103"/>
      <c r="L600" s="103"/>
      <c r="M600" s="104"/>
      <c r="N600" s="104"/>
      <c r="O600" s="104"/>
      <c r="P600" s="104"/>
      <c r="Q600" s="104"/>
      <c r="R600" s="3"/>
      <c r="S600" s="3"/>
      <c r="T600" s="3"/>
      <c r="U600" s="3"/>
      <c r="V600" s="3"/>
      <c r="W600" s="3"/>
      <c r="X600" s="3"/>
      <c r="Y600" s="3"/>
      <c r="Z600" s="3"/>
      <c r="AA600" s="3"/>
      <c r="AB600" s="3"/>
    </row>
    <row r="601" spans="1:28" ht="15.75" customHeight="1">
      <c r="A601" s="2"/>
      <c r="B601" s="2"/>
      <c r="C601" s="2"/>
      <c r="D601" s="1"/>
      <c r="E601" s="2"/>
      <c r="F601" s="2"/>
      <c r="G601" s="2"/>
      <c r="H601" s="2"/>
      <c r="I601" s="2"/>
      <c r="J601" s="103"/>
      <c r="K601" s="103"/>
      <c r="L601" s="103"/>
      <c r="M601" s="104"/>
      <c r="N601" s="104"/>
      <c r="O601" s="104"/>
      <c r="P601" s="104"/>
      <c r="Q601" s="104"/>
      <c r="R601" s="3"/>
      <c r="S601" s="3"/>
      <c r="T601" s="3"/>
      <c r="U601" s="3"/>
      <c r="V601" s="3"/>
      <c r="W601" s="3"/>
      <c r="X601" s="3"/>
      <c r="Y601" s="3"/>
      <c r="Z601" s="3"/>
      <c r="AA601" s="3"/>
      <c r="AB601" s="3"/>
    </row>
    <row r="602" spans="1:28" ht="15.75" customHeight="1">
      <c r="A602" s="2"/>
      <c r="B602" s="2"/>
      <c r="C602" s="2"/>
      <c r="D602" s="1"/>
      <c r="E602" s="2"/>
      <c r="F602" s="2"/>
      <c r="G602" s="2"/>
      <c r="H602" s="2"/>
      <c r="I602" s="2"/>
      <c r="J602" s="103"/>
      <c r="K602" s="103"/>
      <c r="L602" s="103"/>
      <c r="M602" s="104"/>
      <c r="N602" s="104"/>
      <c r="O602" s="104"/>
      <c r="P602" s="104"/>
      <c r="Q602" s="104"/>
      <c r="R602" s="3"/>
      <c r="S602" s="3"/>
      <c r="T602" s="3"/>
      <c r="U602" s="3"/>
      <c r="V602" s="3"/>
      <c r="W602" s="3"/>
      <c r="X602" s="3"/>
      <c r="Y602" s="3"/>
      <c r="Z602" s="3"/>
      <c r="AA602" s="3"/>
      <c r="AB602" s="3"/>
    </row>
    <row r="603" spans="1:28" ht="15.75" customHeight="1">
      <c r="A603" s="2"/>
      <c r="B603" s="2"/>
      <c r="C603" s="2"/>
      <c r="D603" s="1"/>
      <c r="E603" s="2"/>
      <c r="F603" s="2"/>
      <c r="G603" s="2"/>
      <c r="H603" s="2"/>
      <c r="I603" s="2"/>
      <c r="J603" s="103"/>
      <c r="K603" s="103"/>
      <c r="L603" s="103"/>
      <c r="M603" s="104"/>
      <c r="N603" s="104"/>
      <c r="O603" s="104"/>
      <c r="P603" s="104"/>
      <c r="Q603" s="104"/>
      <c r="R603" s="3"/>
      <c r="S603" s="3"/>
      <c r="T603" s="3"/>
      <c r="U603" s="3"/>
      <c r="V603" s="3"/>
      <c r="W603" s="3"/>
      <c r="X603" s="3"/>
      <c r="Y603" s="3"/>
      <c r="Z603" s="3"/>
      <c r="AA603" s="3"/>
      <c r="AB603" s="3"/>
    </row>
    <row r="604" spans="1:28" ht="15.75" customHeight="1">
      <c r="A604" s="2"/>
      <c r="B604" s="2"/>
      <c r="C604" s="2"/>
      <c r="D604" s="1"/>
      <c r="E604" s="2"/>
      <c r="F604" s="2"/>
      <c r="G604" s="2"/>
      <c r="H604" s="2"/>
      <c r="I604" s="2"/>
      <c r="J604" s="103"/>
      <c r="K604" s="103"/>
      <c r="L604" s="103"/>
      <c r="M604" s="104"/>
      <c r="N604" s="104"/>
      <c r="O604" s="104"/>
      <c r="P604" s="104"/>
      <c r="Q604" s="104"/>
      <c r="R604" s="3"/>
      <c r="S604" s="3"/>
      <c r="T604" s="3"/>
      <c r="U604" s="3"/>
      <c r="V604" s="3"/>
      <c r="W604" s="3"/>
      <c r="X604" s="3"/>
      <c r="Y604" s="3"/>
      <c r="Z604" s="3"/>
      <c r="AA604" s="3"/>
      <c r="AB604" s="3"/>
    </row>
    <row r="605" spans="1:28" ht="15.75" customHeight="1">
      <c r="A605" s="2"/>
      <c r="B605" s="2"/>
      <c r="C605" s="2"/>
      <c r="D605" s="1"/>
      <c r="E605" s="2"/>
      <c r="F605" s="2"/>
      <c r="G605" s="2"/>
      <c r="H605" s="2"/>
      <c r="I605" s="2"/>
      <c r="J605" s="103"/>
      <c r="K605" s="103"/>
      <c r="L605" s="103"/>
      <c r="M605" s="104"/>
      <c r="N605" s="104"/>
      <c r="O605" s="104"/>
      <c r="P605" s="104"/>
      <c r="Q605" s="104"/>
      <c r="R605" s="3"/>
      <c r="S605" s="3"/>
      <c r="T605" s="3"/>
      <c r="U605" s="3"/>
      <c r="V605" s="3"/>
      <c r="W605" s="3"/>
      <c r="X605" s="3"/>
      <c r="Y605" s="3"/>
      <c r="Z605" s="3"/>
      <c r="AA605" s="3"/>
      <c r="AB605" s="3"/>
    </row>
    <row r="606" spans="1:28" ht="15.75" customHeight="1">
      <c r="A606" s="2"/>
      <c r="B606" s="2"/>
      <c r="C606" s="2"/>
      <c r="D606" s="1"/>
      <c r="E606" s="2"/>
      <c r="F606" s="2"/>
      <c r="G606" s="2"/>
      <c r="H606" s="2"/>
      <c r="I606" s="2"/>
      <c r="J606" s="103"/>
      <c r="K606" s="103"/>
      <c r="L606" s="103"/>
      <c r="M606" s="104"/>
      <c r="N606" s="104"/>
      <c r="O606" s="104"/>
      <c r="P606" s="104"/>
      <c r="Q606" s="104"/>
      <c r="R606" s="3"/>
      <c r="S606" s="3"/>
      <c r="T606" s="3"/>
      <c r="U606" s="3"/>
      <c r="V606" s="3"/>
      <c r="W606" s="3"/>
      <c r="X606" s="3"/>
      <c r="Y606" s="3"/>
      <c r="Z606" s="3"/>
      <c r="AA606" s="3"/>
      <c r="AB606" s="3"/>
    </row>
    <row r="607" spans="1:28" ht="15.75" customHeight="1">
      <c r="A607" s="2"/>
      <c r="B607" s="2"/>
      <c r="C607" s="2"/>
      <c r="D607" s="1"/>
      <c r="E607" s="2"/>
      <c r="F607" s="2"/>
      <c r="G607" s="2"/>
      <c r="H607" s="2"/>
      <c r="I607" s="2"/>
      <c r="J607" s="103"/>
      <c r="K607" s="103"/>
      <c r="L607" s="103"/>
      <c r="M607" s="104"/>
      <c r="N607" s="104"/>
      <c r="O607" s="104"/>
      <c r="P607" s="104"/>
      <c r="Q607" s="104"/>
      <c r="R607" s="3"/>
      <c r="S607" s="3"/>
      <c r="T607" s="3"/>
      <c r="U607" s="3"/>
      <c r="V607" s="3"/>
      <c r="W607" s="3"/>
      <c r="X607" s="3"/>
      <c r="Y607" s="3"/>
      <c r="Z607" s="3"/>
      <c r="AA607" s="3"/>
      <c r="AB607" s="3"/>
    </row>
    <row r="608" spans="1:28" ht="15.75" customHeight="1">
      <c r="A608" s="2"/>
      <c r="B608" s="2"/>
      <c r="C608" s="2"/>
      <c r="D608" s="1"/>
      <c r="E608" s="2"/>
      <c r="F608" s="2"/>
      <c r="G608" s="2"/>
      <c r="H608" s="2"/>
      <c r="I608" s="2"/>
      <c r="J608" s="103"/>
      <c r="K608" s="103"/>
      <c r="L608" s="103"/>
      <c r="M608" s="104"/>
      <c r="N608" s="104"/>
      <c r="O608" s="104"/>
      <c r="P608" s="104"/>
      <c r="Q608" s="104"/>
      <c r="R608" s="3"/>
      <c r="S608" s="3"/>
      <c r="T608" s="3"/>
      <c r="U608" s="3"/>
      <c r="V608" s="3"/>
      <c r="W608" s="3"/>
      <c r="X608" s="3"/>
      <c r="Y608" s="3"/>
      <c r="Z608" s="3"/>
      <c r="AA608" s="3"/>
      <c r="AB608" s="3"/>
    </row>
    <row r="609" spans="1:28" ht="15.75" customHeight="1">
      <c r="A609" s="2"/>
      <c r="B609" s="2"/>
      <c r="C609" s="2"/>
      <c r="D609" s="1"/>
      <c r="E609" s="2"/>
      <c r="F609" s="2"/>
      <c r="G609" s="2"/>
      <c r="H609" s="2"/>
      <c r="I609" s="2"/>
      <c r="J609" s="103"/>
      <c r="K609" s="103"/>
      <c r="L609" s="103"/>
      <c r="M609" s="104"/>
      <c r="N609" s="104"/>
      <c r="O609" s="104"/>
      <c r="P609" s="104"/>
      <c r="Q609" s="104"/>
      <c r="R609" s="3"/>
      <c r="S609" s="3"/>
      <c r="T609" s="3"/>
      <c r="U609" s="3"/>
      <c r="V609" s="3"/>
      <c r="W609" s="3"/>
      <c r="X609" s="3"/>
      <c r="Y609" s="3"/>
      <c r="Z609" s="3"/>
      <c r="AA609" s="3"/>
      <c r="AB609" s="3"/>
    </row>
    <row r="610" spans="1:28" ht="15.75" customHeight="1">
      <c r="A610" s="2"/>
      <c r="B610" s="2"/>
      <c r="C610" s="2"/>
      <c r="D610" s="1"/>
      <c r="E610" s="2"/>
      <c r="F610" s="2"/>
      <c r="G610" s="2"/>
      <c r="H610" s="2"/>
      <c r="I610" s="2"/>
      <c r="J610" s="103"/>
      <c r="K610" s="103"/>
      <c r="L610" s="103"/>
      <c r="M610" s="104"/>
      <c r="N610" s="104"/>
      <c r="O610" s="104"/>
      <c r="P610" s="104"/>
      <c r="Q610" s="104"/>
      <c r="R610" s="3"/>
      <c r="S610" s="3"/>
      <c r="T610" s="3"/>
      <c r="U610" s="3"/>
      <c r="V610" s="3"/>
      <c r="W610" s="3"/>
      <c r="X610" s="3"/>
      <c r="Y610" s="3"/>
      <c r="Z610" s="3"/>
      <c r="AA610" s="3"/>
      <c r="AB610" s="3"/>
    </row>
    <row r="611" spans="1:28" ht="15.75" customHeight="1">
      <c r="A611" s="2"/>
      <c r="B611" s="2"/>
      <c r="C611" s="2"/>
      <c r="D611" s="1"/>
      <c r="E611" s="2"/>
      <c r="F611" s="2"/>
      <c r="G611" s="2"/>
      <c r="H611" s="2"/>
      <c r="I611" s="2"/>
      <c r="J611" s="103"/>
      <c r="K611" s="103"/>
      <c r="L611" s="103"/>
      <c r="M611" s="104"/>
      <c r="N611" s="104"/>
      <c r="O611" s="104"/>
      <c r="P611" s="104"/>
      <c r="Q611" s="104"/>
      <c r="R611" s="3"/>
      <c r="S611" s="3"/>
      <c r="T611" s="3"/>
      <c r="U611" s="3"/>
      <c r="V611" s="3"/>
      <c r="W611" s="3"/>
      <c r="X611" s="3"/>
      <c r="Y611" s="3"/>
      <c r="Z611" s="3"/>
      <c r="AA611" s="3"/>
      <c r="AB611" s="3"/>
    </row>
    <row r="612" spans="1:28" ht="15.75" customHeight="1">
      <c r="A612" s="2"/>
      <c r="B612" s="2"/>
      <c r="C612" s="2"/>
      <c r="D612" s="1"/>
      <c r="E612" s="2"/>
      <c r="F612" s="2"/>
      <c r="G612" s="2"/>
      <c r="H612" s="2"/>
      <c r="I612" s="2"/>
      <c r="J612" s="103"/>
      <c r="K612" s="103"/>
      <c r="L612" s="103"/>
      <c r="M612" s="104"/>
      <c r="N612" s="104"/>
      <c r="O612" s="104"/>
      <c r="P612" s="104"/>
      <c r="Q612" s="104"/>
      <c r="R612" s="3"/>
      <c r="S612" s="3"/>
      <c r="T612" s="3"/>
      <c r="U612" s="3"/>
      <c r="V612" s="3"/>
      <c r="W612" s="3"/>
      <c r="X612" s="3"/>
      <c r="Y612" s="3"/>
      <c r="Z612" s="3"/>
      <c r="AA612" s="3"/>
      <c r="AB612" s="3"/>
    </row>
    <row r="613" spans="1:28" ht="15.75" customHeight="1">
      <c r="A613" s="2"/>
      <c r="B613" s="2"/>
      <c r="C613" s="2"/>
      <c r="D613" s="1"/>
      <c r="E613" s="2"/>
      <c r="F613" s="2"/>
      <c r="G613" s="2"/>
      <c r="H613" s="2"/>
      <c r="I613" s="2"/>
      <c r="J613" s="103"/>
      <c r="K613" s="103"/>
      <c r="L613" s="103"/>
      <c r="M613" s="104"/>
      <c r="N613" s="104"/>
      <c r="O613" s="104"/>
      <c r="P613" s="104"/>
      <c r="Q613" s="104"/>
      <c r="R613" s="3"/>
      <c r="S613" s="3"/>
      <c r="T613" s="3"/>
      <c r="U613" s="3"/>
      <c r="V613" s="3"/>
      <c r="W613" s="3"/>
      <c r="X613" s="3"/>
      <c r="Y613" s="3"/>
      <c r="Z613" s="3"/>
      <c r="AA613" s="3"/>
      <c r="AB613" s="3"/>
    </row>
    <row r="614" spans="1:28" ht="15.75" customHeight="1">
      <c r="A614" s="2"/>
      <c r="B614" s="2"/>
      <c r="C614" s="2"/>
      <c r="D614" s="1"/>
      <c r="E614" s="2"/>
      <c r="F614" s="2"/>
      <c r="G614" s="2"/>
      <c r="H614" s="2"/>
      <c r="I614" s="2"/>
      <c r="J614" s="103"/>
      <c r="K614" s="103"/>
      <c r="L614" s="103"/>
      <c r="M614" s="104"/>
      <c r="N614" s="104"/>
      <c r="O614" s="104"/>
      <c r="P614" s="104"/>
      <c r="Q614" s="104"/>
      <c r="R614" s="3"/>
      <c r="S614" s="3"/>
      <c r="T614" s="3"/>
      <c r="U614" s="3"/>
      <c r="V614" s="3"/>
      <c r="W614" s="3"/>
      <c r="X614" s="3"/>
      <c r="Y614" s="3"/>
      <c r="Z614" s="3"/>
      <c r="AA614" s="3"/>
      <c r="AB614" s="3"/>
    </row>
    <row r="615" spans="1:28" ht="15.75" customHeight="1">
      <c r="A615" s="2"/>
      <c r="B615" s="2"/>
      <c r="C615" s="2"/>
      <c r="D615" s="1"/>
      <c r="E615" s="2"/>
      <c r="F615" s="2"/>
      <c r="G615" s="2"/>
      <c r="H615" s="2"/>
      <c r="I615" s="2"/>
      <c r="J615" s="103"/>
      <c r="K615" s="103"/>
      <c r="L615" s="103"/>
      <c r="M615" s="104"/>
      <c r="N615" s="104"/>
      <c r="O615" s="104"/>
      <c r="P615" s="104"/>
      <c r="Q615" s="104"/>
      <c r="R615" s="3"/>
      <c r="S615" s="3"/>
      <c r="T615" s="3"/>
      <c r="U615" s="3"/>
      <c r="V615" s="3"/>
      <c r="W615" s="3"/>
      <c r="X615" s="3"/>
      <c r="Y615" s="3"/>
      <c r="Z615" s="3"/>
      <c r="AA615" s="3"/>
      <c r="AB615" s="3"/>
    </row>
    <row r="616" spans="1:28" ht="15.75" customHeight="1">
      <c r="A616" s="2"/>
      <c r="B616" s="2"/>
      <c r="C616" s="2"/>
      <c r="D616" s="1"/>
      <c r="E616" s="2"/>
      <c r="F616" s="2"/>
      <c r="G616" s="2"/>
      <c r="H616" s="2"/>
      <c r="I616" s="2"/>
      <c r="J616" s="103"/>
      <c r="K616" s="103"/>
      <c r="L616" s="103"/>
      <c r="M616" s="104"/>
      <c r="N616" s="104"/>
      <c r="O616" s="104"/>
      <c r="P616" s="104"/>
      <c r="Q616" s="104"/>
      <c r="R616" s="3"/>
      <c r="S616" s="3"/>
      <c r="T616" s="3"/>
      <c r="U616" s="3"/>
      <c r="V616" s="3"/>
      <c r="W616" s="3"/>
      <c r="X616" s="3"/>
      <c r="Y616" s="3"/>
      <c r="Z616" s="3"/>
      <c r="AA616" s="3"/>
      <c r="AB616" s="3"/>
    </row>
    <row r="617" spans="1:28" ht="15.75" customHeight="1">
      <c r="A617" s="2"/>
      <c r="B617" s="2"/>
      <c r="C617" s="2"/>
      <c r="D617" s="1"/>
      <c r="E617" s="2"/>
      <c r="F617" s="2"/>
      <c r="G617" s="2"/>
      <c r="H617" s="2"/>
      <c r="I617" s="2"/>
      <c r="J617" s="103"/>
      <c r="K617" s="103"/>
      <c r="L617" s="103"/>
      <c r="M617" s="104"/>
      <c r="N617" s="104"/>
      <c r="O617" s="104"/>
      <c r="P617" s="104"/>
      <c r="Q617" s="104"/>
      <c r="R617" s="3"/>
      <c r="S617" s="3"/>
      <c r="T617" s="3"/>
      <c r="U617" s="3"/>
      <c r="V617" s="3"/>
      <c r="W617" s="3"/>
      <c r="X617" s="3"/>
      <c r="Y617" s="3"/>
      <c r="Z617" s="3"/>
      <c r="AA617" s="3"/>
      <c r="AB617" s="3"/>
    </row>
    <row r="618" spans="1:28" ht="15.75" customHeight="1">
      <c r="A618" s="2"/>
      <c r="B618" s="2"/>
      <c r="C618" s="2"/>
      <c r="D618" s="1"/>
      <c r="E618" s="2"/>
      <c r="F618" s="2"/>
      <c r="G618" s="2"/>
      <c r="H618" s="2"/>
      <c r="I618" s="2"/>
      <c r="J618" s="103"/>
      <c r="K618" s="103"/>
      <c r="L618" s="103"/>
      <c r="M618" s="104"/>
      <c r="N618" s="104"/>
      <c r="O618" s="104"/>
      <c r="P618" s="104"/>
      <c r="Q618" s="104"/>
      <c r="R618" s="3"/>
      <c r="S618" s="3"/>
      <c r="T618" s="3"/>
      <c r="U618" s="3"/>
      <c r="V618" s="3"/>
      <c r="W618" s="3"/>
      <c r="X618" s="3"/>
      <c r="Y618" s="3"/>
      <c r="Z618" s="3"/>
      <c r="AA618" s="3"/>
      <c r="AB618" s="3"/>
    </row>
    <row r="619" spans="1:28" ht="15.75" customHeight="1">
      <c r="A619" s="2"/>
      <c r="B619" s="2"/>
      <c r="C619" s="2"/>
      <c r="D619" s="1"/>
      <c r="E619" s="2"/>
      <c r="F619" s="2"/>
      <c r="G619" s="2"/>
      <c r="H619" s="2"/>
      <c r="I619" s="2"/>
      <c r="J619" s="103"/>
      <c r="K619" s="103"/>
      <c r="L619" s="103"/>
      <c r="M619" s="104"/>
      <c r="N619" s="104"/>
      <c r="O619" s="104"/>
      <c r="P619" s="104"/>
      <c r="Q619" s="104"/>
      <c r="R619" s="3"/>
      <c r="S619" s="3"/>
      <c r="T619" s="3"/>
      <c r="U619" s="3"/>
      <c r="V619" s="3"/>
      <c r="W619" s="3"/>
      <c r="X619" s="3"/>
      <c r="Y619" s="3"/>
      <c r="Z619" s="3"/>
      <c r="AA619" s="3"/>
      <c r="AB619" s="3"/>
    </row>
    <row r="620" spans="1:28" ht="15.75" customHeight="1">
      <c r="A620" s="2"/>
      <c r="B620" s="2"/>
      <c r="C620" s="2"/>
      <c r="D620" s="1"/>
      <c r="E620" s="2"/>
      <c r="F620" s="2"/>
      <c r="G620" s="2"/>
      <c r="H620" s="2"/>
      <c r="I620" s="2"/>
      <c r="J620" s="103"/>
      <c r="K620" s="103"/>
      <c r="L620" s="103"/>
      <c r="M620" s="104"/>
      <c r="N620" s="104"/>
      <c r="O620" s="104"/>
      <c r="P620" s="104"/>
      <c r="Q620" s="104"/>
      <c r="R620" s="3"/>
      <c r="S620" s="3"/>
      <c r="T620" s="3"/>
      <c r="U620" s="3"/>
      <c r="V620" s="3"/>
      <c r="W620" s="3"/>
      <c r="X620" s="3"/>
      <c r="Y620" s="3"/>
      <c r="Z620" s="3"/>
      <c r="AA620" s="3"/>
      <c r="AB620" s="3"/>
    </row>
    <row r="621" spans="1:28" ht="15.75" customHeight="1">
      <c r="A621" s="2"/>
      <c r="B621" s="2"/>
      <c r="C621" s="2"/>
      <c r="D621" s="1"/>
      <c r="E621" s="2"/>
      <c r="F621" s="2"/>
      <c r="G621" s="2"/>
      <c r="H621" s="2"/>
      <c r="I621" s="2"/>
      <c r="J621" s="103"/>
      <c r="K621" s="103"/>
      <c r="L621" s="103"/>
      <c r="M621" s="104"/>
      <c r="N621" s="104"/>
      <c r="O621" s="104"/>
      <c r="P621" s="104"/>
      <c r="Q621" s="104"/>
      <c r="R621" s="3"/>
      <c r="S621" s="3"/>
      <c r="T621" s="3"/>
      <c r="U621" s="3"/>
      <c r="V621" s="3"/>
      <c r="W621" s="3"/>
      <c r="X621" s="3"/>
      <c r="Y621" s="3"/>
      <c r="Z621" s="3"/>
      <c r="AA621" s="3"/>
      <c r="AB621" s="3"/>
    </row>
    <row r="622" spans="1:28" ht="15.75" customHeight="1">
      <c r="A622" s="2"/>
      <c r="B622" s="2"/>
      <c r="C622" s="2"/>
      <c r="D622" s="1"/>
      <c r="E622" s="2"/>
      <c r="F622" s="2"/>
      <c r="G622" s="2"/>
      <c r="H622" s="2"/>
      <c r="I622" s="2"/>
      <c r="J622" s="103"/>
      <c r="K622" s="103"/>
      <c r="L622" s="103"/>
      <c r="M622" s="104"/>
      <c r="N622" s="104"/>
      <c r="O622" s="104"/>
      <c r="P622" s="104"/>
      <c r="Q622" s="104"/>
      <c r="R622" s="3"/>
      <c r="S622" s="3"/>
      <c r="T622" s="3"/>
      <c r="U622" s="3"/>
      <c r="V622" s="3"/>
      <c r="W622" s="3"/>
      <c r="X622" s="3"/>
      <c r="Y622" s="3"/>
      <c r="Z622" s="3"/>
      <c r="AA622" s="3"/>
      <c r="AB622" s="3"/>
    </row>
    <row r="623" spans="1:28" ht="15.75" customHeight="1">
      <c r="A623" s="2"/>
      <c r="B623" s="2"/>
      <c r="C623" s="2"/>
      <c r="D623" s="1"/>
      <c r="E623" s="2"/>
      <c r="F623" s="2"/>
      <c r="G623" s="2"/>
      <c r="H623" s="2"/>
      <c r="I623" s="2"/>
      <c r="J623" s="103"/>
      <c r="K623" s="103"/>
      <c r="L623" s="103"/>
      <c r="M623" s="104"/>
      <c r="N623" s="104"/>
      <c r="O623" s="104"/>
      <c r="P623" s="104"/>
      <c r="Q623" s="104"/>
      <c r="R623" s="3"/>
      <c r="S623" s="3"/>
      <c r="T623" s="3"/>
      <c r="U623" s="3"/>
      <c r="V623" s="3"/>
      <c r="W623" s="3"/>
      <c r="X623" s="3"/>
      <c r="Y623" s="3"/>
      <c r="Z623" s="3"/>
      <c r="AA623" s="3"/>
      <c r="AB623" s="3"/>
    </row>
    <row r="624" spans="1:28" ht="15.75" customHeight="1">
      <c r="A624" s="2"/>
      <c r="B624" s="2"/>
      <c r="C624" s="2"/>
      <c r="D624" s="1"/>
      <c r="E624" s="2"/>
      <c r="F624" s="2"/>
      <c r="G624" s="2"/>
      <c r="H624" s="2"/>
      <c r="I624" s="2"/>
      <c r="J624" s="103"/>
      <c r="K624" s="103"/>
      <c r="L624" s="103"/>
      <c r="M624" s="104"/>
      <c r="N624" s="104"/>
      <c r="O624" s="104"/>
      <c r="P624" s="104"/>
      <c r="Q624" s="104"/>
      <c r="R624" s="3"/>
      <c r="S624" s="3"/>
      <c r="T624" s="3"/>
      <c r="U624" s="3"/>
      <c r="V624" s="3"/>
      <c r="W624" s="3"/>
      <c r="X624" s="3"/>
      <c r="Y624" s="3"/>
      <c r="Z624" s="3"/>
      <c r="AA624" s="3"/>
      <c r="AB624" s="3"/>
    </row>
    <row r="625" spans="1:28" ht="15.75" customHeight="1">
      <c r="A625" s="2"/>
      <c r="B625" s="2"/>
      <c r="C625" s="2"/>
      <c r="D625" s="1"/>
      <c r="E625" s="2"/>
      <c r="F625" s="2"/>
      <c r="G625" s="2"/>
      <c r="H625" s="2"/>
      <c r="I625" s="2"/>
      <c r="J625" s="103"/>
      <c r="K625" s="103"/>
      <c r="L625" s="103"/>
      <c r="M625" s="104"/>
      <c r="N625" s="104"/>
      <c r="O625" s="104"/>
      <c r="P625" s="104"/>
      <c r="Q625" s="104"/>
      <c r="R625" s="3"/>
      <c r="S625" s="3"/>
      <c r="T625" s="3"/>
      <c r="U625" s="3"/>
      <c r="V625" s="3"/>
      <c r="W625" s="3"/>
      <c r="X625" s="3"/>
      <c r="Y625" s="3"/>
      <c r="Z625" s="3"/>
      <c r="AA625" s="3"/>
      <c r="AB625" s="3"/>
    </row>
    <row r="626" spans="1:28" ht="15.75" customHeight="1">
      <c r="A626" s="2"/>
      <c r="B626" s="2"/>
      <c r="C626" s="2"/>
      <c r="D626" s="1"/>
      <c r="E626" s="2"/>
      <c r="F626" s="2"/>
      <c r="G626" s="2"/>
      <c r="H626" s="2"/>
      <c r="I626" s="2"/>
      <c r="J626" s="103"/>
      <c r="K626" s="103"/>
      <c r="L626" s="103"/>
      <c r="M626" s="104"/>
      <c r="N626" s="104"/>
      <c r="O626" s="104"/>
      <c r="P626" s="104"/>
      <c r="Q626" s="104"/>
      <c r="R626" s="3"/>
      <c r="S626" s="3"/>
      <c r="T626" s="3"/>
      <c r="U626" s="3"/>
      <c r="V626" s="3"/>
      <c r="W626" s="3"/>
      <c r="X626" s="3"/>
      <c r="Y626" s="3"/>
      <c r="Z626" s="3"/>
      <c r="AA626" s="3"/>
      <c r="AB626" s="3"/>
    </row>
    <row r="627" spans="1:28" ht="15.75" customHeight="1">
      <c r="A627" s="2"/>
      <c r="B627" s="2"/>
      <c r="C627" s="2"/>
      <c r="D627" s="1"/>
      <c r="E627" s="2"/>
      <c r="F627" s="2"/>
      <c r="G627" s="2"/>
      <c r="H627" s="2"/>
      <c r="I627" s="2"/>
      <c r="J627" s="103"/>
      <c r="K627" s="103"/>
      <c r="L627" s="103"/>
      <c r="M627" s="104"/>
      <c r="N627" s="104"/>
      <c r="O627" s="104"/>
      <c r="P627" s="104"/>
      <c r="Q627" s="104"/>
      <c r="R627" s="3"/>
      <c r="S627" s="3"/>
      <c r="T627" s="3"/>
      <c r="U627" s="3"/>
      <c r="V627" s="3"/>
      <c r="W627" s="3"/>
      <c r="X627" s="3"/>
      <c r="Y627" s="3"/>
      <c r="Z627" s="3"/>
      <c r="AA627" s="3"/>
      <c r="AB627" s="3"/>
    </row>
    <row r="628" spans="1:28" ht="15.75" customHeight="1">
      <c r="A628" s="2"/>
      <c r="B628" s="2"/>
      <c r="C628" s="2"/>
      <c r="D628" s="1"/>
      <c r="E628" s="2"/>
      <c r="F628" s="2"/>
      <c r="G628" s="2"/>
      <c r="H628" s="2"/>
      <c r="I628" s="2"/>
      <c r="J628" s="103"/>
      <c r="K628" s="103"/>
      <c r="L628" s="103"/>
      <c r="M628" s="104"/>
      <c r="N628" s="104"/>
      <c r="O628" s="104"/>
      <c r="P628" s="104"/>
      <c r="Q628" s="104"/>
      <c r="R628" s="3"/>
      <c r="S628" s="3"/>
      <c r="T628" s="3"/>
      <c r="U628" s="3"/>
      <c r="V628" s="3"/>
      <c r="W628" s="3"/>
      <c r="X628" s="3"/>
      <c r="Y628" s="3"/>
      <c r="Z628" s="3"/>
      <c r="AA628" s="3"/>
      <c r="AB628" s="3"/>
    </row>
    <row r="629" spans="1:28" ht="15.75" customHeight="1">
      <c r="A629" s="2"/>
      <c r="B629" s="2"/>
      <c r="C629" s="2"/>
      <c r="D629" s="1"/>
      <c r="E629" s="2"/>
      <c r="F629" s="2"/>
      <c r="G629" s="2"/>
      <c r="H629" s="2"/>
      <c r="I629" s="2"/>
      <c r="J629" s="103"/>
      <c r="K629" s="103"/>
      <c r="L629" s="103"/>
      <c r="M629" s="104"/>
      <c r="N629" s="104"/>
      <c r="O629" s="104"/>
      <c r="P629" s="104"/>
      <c r="Q629" s="104"/>
      <c r="R629" s="3"/>
      <c r="S629" s="3"/>
      <c r="T629" s="3"/>
      <c r="U629" s="3"/>
      <c r="V629" s="3"/>
      <c r="W629" s="3"/>
      <c r="X629" s="3"/>
      <c r="Y629" s="3"/>
      <c r="Z629" s="3"/>
      <c r="AA629" s="3"/>
      <c r="AB629" s="3"/>
    </row>
    <row r="630" spans="1:28" ht="15.75" customHeight="1">
      <c r="A630" s="2"/>
      <c r="B630" s="2"/>
      <c r="C630" s="2"/>
      <c r="D630" s="1"/>
      <c r="E630" s="2"/>
      <c r="F630" s="2"/>
      <c r="G630" s="2"/>
      <c r="H630" s="2"/>
      <c r="I630" s="2"/>
      <c r="J630" s="103"/>
      <c r="K630" s="103"/>
      <c r="L630" s="103"/>
      <c r="M630" s="104"/>
      <c r="N630" s="104"/>
      <c r="O630" s="104"/>
      <c r="P630" s="104"/>
      <c r="Q630" s="104"/>
      <c r="R630" s="3"/>
      <c r="S630" s="3"/>
      <c r="T630" s="3"/>
      <c r="U630" s="3"/>
      <c r="V630" s="3"/>
      <c r="W630" s="3"/>
      <c r="X630" s="3"/>
      <c r="Y630" s="3"/>
      <c r="Z630" s="3"/>
      <c r="AA630" s="3"/>
      <c r="AB630" s="3"/>
    </row>
    <row r="631" spans="1:28" ht="15.75" customHeight="1">
      <c r="A631" s="2"/>
      <c r="B631" s="2"/>
      <c r="C631" s="2"/>
      <c r="D631" s="1"/>
      <c r="E631" s="2"/>
      <c r="F631" s="2"/>
      <c r="G631" s="2"/>
      <c r="H631" s="2"/>
      <c r="I631" s="2"/>
      <c r="J631" s="103"/>
      <c r="K631" s="103"/>
      <c r="L631" s="103"/>
      <c r="M631" s="104"/>
      <c r="N631" s="104"/>
      <c r="O631" s="104"/>
      <c r="P631" s="104"/>
      <c r="Q631" s="104"/>
      <c r="R631" s="3"/>
      <c r="S631" s="3"/>
      <c r="T631" s="3"/>
      <c r="U631" s="3"/>
      <c r="V631" s="3"/>
      <c r="W631" s="3"/>
      <c r="X631" s="3"/>
      <c r="Y631" s="3"/>
      <c r="Z631" s="3"/>
      <c r="AA631" s="3"/>
      <c r="AB631" s="3"/>
    </row>
    <row r="632" spans="1:28" ht="15.75" customHeight="1">
      <c r="A632" s="2"/>
      <c r="B632" s="2"/>
      <c r="C632" s="2"/>
      <c r="D632" s="1"/>
      <c r="E632" s="2"/>
      <c r="F632" s="2"/>
      <c r="G632" s="2"/>
      <c r="H632" s="2"/>
      <c r="I632" s="2"/>
      <c r="J632" s="103"/>
      <c r="K632" s="103"/>
      <c r="L632" s="103"/>
      <c r="M632" s="104"/>
      <c r="N632" s="104"/>
      <c r="O632" s="104"/>
      <c r="P632" s="104"/>
      <c r="Q632" s="104"/>
      <c r="R632" s="3"/>
      <c r="S632" s="3"/>
      <c r="T632" s="3"/>
      <c r="U632" s="3"/>
      <c r="V632" s="3"/>
      <c r="W632" s="3"/>
      <c r="X632" s="3"/>
      <c r="Y632" s="3"/>
      <c r="Z632" s="3"/>
      <c r="AA632" s="3"/>
      <c r="AB632" s="3"/>
    </row>
    <row r="633" spans="1:28" ht="15.75" customHeight="1">
      <c r="A633" s="2"/>
      <c r="B633" s="2"/>
      <c r="C633" s="2"/>
      <c r="D633" s="1"/>
      <c r="E633" s="2"/>
      <c r="F633" s="2"/>
      <c r="G633" s="2"/>
      <c r="H633" s="2"/>
      <c r="I633" s="2"/>
      <c r="J633" s="103"/>
      <c r="K633" s="103"/>
      <c r="L633" s="103"/>
      <c r="M633" s="104"/>
      <c r="N633" s="104"/>
      <c r="O633" s="104"/>
      <c r="P633" s="104"/>
      <c r="Q633" s="104"/>
      <c r="R633" s="3"/>
      <c r="S633" s="3"/>
      <c r="T633" s="3"/>
      <c r="U633" s="3"/>
      <c r="V633" s="3"/>
      <c r="W633" s="3"/>
      <c r="X633" s="3"/>
      <c r="Y633" s="3"/>
      <c r="Z633" s="3"/>
      <c r="AA633" s="3"/>
      <c r="AB633" s="3"/>
    </row>
    <row r="634" spans="1:28" ht="15.75" customHeight="1">
      <c r="A634" s="2"/>
      <c r="B634" s="2"/>
      <c r="C634" s="2"/>
      <c r="D634" s="1"/>
      <c r="E634" s="2"/>
      <c r="F634" s="2"/>
      <c r="G634" s="2"/>
      <c r="H634" s="2"/>
      <c r="I634" s="2"/>
      <c r="J634" s="103"/>
      <c r="K634" s="103"/>
      <c r="L634" s="103"/>
      <c r="M634" s="104"/>
      <c r="N634" s="104"/>
      <c r="O634" s="104"/>
      <c r="P634" s="104"/>
      <c r="Q634" s="104"/>
      <c r="R634" s="3"/>
      <c r="S634" s="3"/>
      <c r="T634" s="3"/>
      <c r="U634" s="3"/>
      <c r="V634" s="3"/>
      <c r="W634" s="3"/>
      <c r="X634" s="3"/>
      <c r="Y634" s="3"/>
      <c r="Z634" s="3"/>
      <c r="AA634" s="3"/>
      <c r="AB634" s="3"/>
    </row>
    <row r="635" spans="1:28" ht="15.75" customHeight="1">
      <c r="A635" s="2"/>
      <c r="B635" s="2"/>
      <c r="C635" s="2"/>
      <c r="D635" s="1"/>
      <c r="E635" s="2"/>
      <c r="F635" s="2"/>
      <c r="G635" s="2"/>
      <c r="H635" s="2"/>
      <c r="I635" s="2"/>
      <c r="J635" s="103"/>
      <c r="K635" s="103"/>
      <c r="L635" s="103"/>
      <c r="M635" s="104"/>
      <c r="N635" s="104"/>
      <c r="O635" s="104"/>
      <c r="P635" s="104"/>
      <c r="Q635" s="104"/>
      <c r="R635" s="3"/>
      <c r="S635" s="3"/>
      <c r="T635" s="3"/>
      <c r="U635" s="3"/>
      <c r="V635" s="3"/>
      <c r="W635" s="3"/>
      <c r="X635" s="3"/>
      <c r="Y635" s="3"/>
      <c r="Z635" s="3"/>
      <c r="AA635" s="3"/>
      <c r="AB635" s="3"/>
    </row>
    <row r="636" spans="1:28" ht="15.75" customHeight="1">
      <c r="A636" s="2"/>
      <c r="B636" s="2"/>
      <c r="C636" s="2"/>
      <c r="D636" s="1"/>
      <c r="E636" s="2"/>
      <c r="F636" s="2"/>
      <c r="G636" s="2"/>
      <c r="H636" s="2"/>
      <c r="I636" s="2"/>
      <c r="J636" s="103"/>
      <c r="K636" s="103"/>
      <c r="L636" s="103"/>
      <c r="M636" s="104"/>
      <c r="N636" s="104"/>
      <c r="O636" s="104"/>
      <c r="P636" s="104"/>
      <c r="Q636" s="104"/>
      <c r="R636" s="3"/>
      <c r="S636" s="3"/>
      <c r="T636" s="3"/>
      <c r="U636" s="3"/>
      <c r="V636" s="3"/>
      <c r="W636" s="3"/>
      <c r="X636" s="3"/>
      <c r="Y636" s="3"/>
      <c r="Z636" s="3"/>
      <c r="AA636" s="3"/>
      <c r="AB636" s="3"/>
    </row>
    <row r="637" spans="1:28" ht="15.75" customHeight="1">
      <c r="A637" s="2"/>
      <c r="B637" s="2"/>
      <c r="C637" s="2"/>
      <c r="D637" s="1"/>
      <c r="E637" s="2"/>
      <c r="F637" s="2"/>
      <c r="G637" s="2"/>
      <c r="H637" s="2"/>
      <c r="I637" s="2"/>
      <c r="J637" s="103"/>
      <c r="K637" s="103"/>
      <c r="L637" s="103"/>
      <c r="M637" s="104"/>
      <c r="N637" s="104"/>
      <c r="O637" s="104"/>
      <c r="P637" s="104"/>
      <c r="Q637" s="104"/>
      <c r="R637" s="3"/>
      <c r="S637" s="3"/>
      <c r="T637" s="3"/>
      <c r="U637" s="3"/>
      <c r="V637" s="3"/>
      <c r="W637" s="3"/>
      <c r="X637" s="3"/>
      <c r="Y637" s="3"/>
      <c r="Z637" s="3"/>
      <c r="AA637" s="3"/>
      <c r="AB637" s="3"/>
    </row>
    <row r="638" spans="1:28" ht="15.75" customHeight="1">
      <c r="A638" s="2"/>
      <c r="B638" s="2"/>
      <c r="C638" s="2"/>
      <c r="D638" s="1"/>
      <c r="E638" s="2"/>
      <c r="F638" s="2"/>
      <c r="G638" s="2"/>
      <c r="H638" s="2"/>
      <c r="I638" s="2"/>
      <c r="J638" s="103"/>
      <c r="K638" s="103"/>
      <c r="L638" s="103"/>
      <c r="M638" s="104"/>
      <c r="N638" s="104"/>
      <c r="O638" s="104"/>
      <c r="P638" s="104"/>
      <c r="Q638" s="104"/>
      <c r="R638" s="3"/>
      <c r="S638" s="3"/>
      <c r="T638" s="3"/>
      <c r="U638" s="3"/>
      <c r="V638" s="3"/>
      <c r="W638" s="3"/>
      <c r="X638" s="3"/>
      <c r="Y638" s="3"/>
      <c r="Z638" s="3"/>
      <c r="AA638" s="3"/>
      <c r="AB638" s="3"/>
    </row>
    <row r="639" spans="1:28" ht="15.75" customHeight="1">
      <c r="A639" s="2"/>
      <c r="B639" s="2"/>
      <c r="C639" s="2"/>
      <c r="D639" s="1"/>
      <c r="E639" s="2"/>
      <c r="F639" s="2"/>
      <c r="G639" s="2"/>
      <c r="H639" s="2"/>
      <c r="I639" s="2"/>
      <c r="J639" s="103"/>
      <c r="K639" s="103"/>
      <c r="L639" s="103"/>
      <c r="M639" s="104"/>
      <c r="N639" s="104"/>
      <c r="O639" s="104"/>
      <c r="P639" s="104"/>
      <c r="Q639" s="104"/>
      <c r="R639" s="3"/>
      <c r="S639" s="3"/>
      <c r="T639" s="3"/>
      <c r="U639" s="3"/>
      <c r="V639" s="3"/>
      <c r="W639" s="3"/>
      <c r="X639" s="3"/>
      <c r="Y639" s="3"/>
      <c r="Z639" s="3"/>
      <c r="AA639" s="3"/>
      <c r="AB639" s="3"/>
    </row>
    <row r="640" spans="1:28" ht="15.75" customHeight="1">
      <c r="A640" s="2"/>
      <c r="B640" s="2"/>
      <c r="C640" s="2"/>
      <c r="D640" s="1"/>
      <c r="E640" s="2"/>
      <c r="F640" s="2"/>
      <c r="G640" s="2"/>
      <c r="H640" s="2"/>
      <c r="I640" s="2"/>
      <c r="J640" s="103"/>
      <c r="K640" s="103"/>
      <c r="L640" s="103"/>
      <c r="M640" s="104"/>
      <c r="N640" s="104"/>
      <c r="O640" s="104"/>
      <c r="P640" s="104"/>
      <c r="Q640" s="104"/>
      <c r="R640" s="3"/>
      <c r="S640" s="3"/>
      <c r="T640" s="3"/>
      <c r="U640" s="3"/>
      <c r="V640" s="3"/>
      <c r="W640" s="3"/>
      <c r="X640" s="3"/>
      <c r="Y640" s="3"/>
      <c r="Z640" s="3"/>
      <c r="AA640" s="3"/>
      <c r="AB640" s="3"/>
    </row>
    <row r="641" spans="1:28" ht="15.75" customHeight="1">
      <c r="A641" s="2"/>
      <c r="B641" s="2"/>
      <c r="C641" s="2"/>
      <c r="D641" s="1"/>
      <c r="E641" s="2"/>
      <c r="F641" s="2"/>
      <c r="G641" s="2"/>
      <c r="H641" s="2"/>
      <c r="I641" s="2"/>
      <c r="J641" s="103"/>
      <c r="K641" s="103"/>
      <c r="L641" s="103"/>
      <c r="M641" s="104"/>
      <c r="N641" s="104"/>
      <c r="O641" s="104"/>
      <c r="P641" s="104"/>
      <c r="Q641" s="104"/>
      <c r="R641" s="3"/>
      <c r="S641" s="3"/>
      <c r="T641" s="3"/>
      <c r="U641" s="3"/>
      <c r="V641" s="3"/>
      <c r="W641" s="3"/>
      <c r="X641" s="3"/>
      <c r="Y641" s="3"/>
      <c r="Z641" s="3"/>
      <c r="AA641" s="3"/>
      <c r="AB641" s="3"/>
    </row>
    <row r="642" spans="1:28" ht="15.75" customHeight="1">
      <c r="A642" s="2"/>
      <c r="B642" s="2"/>
      <c r="C642" s="2"/>
      <c r="D642" s="1"/>
      <c r="E642" s="2"/>
      <c r="F642" s="2"/>
      <c r="G642" s="2"/>
      <c r="H642" s="2"/>
      <c r="I642" s="2"/>
      <c r="J642" s="103"/>
      <c r="K642" s="103"/>
      <c r="L642" s="103"/>
      <c r="M642" s="104"/>
      <c r="N642" s="104"/>
      <c r="O642" s="104"/>
      <c r="P642" s="104"/>
      <c r="Q642" s="104"/>
      <c r="R642" s="3"/>
      <c r="S642" s="3"/>
      <c r="T642" s="3"/>
      <c r="U642" s="3"/>
      <c r="V642" s="3"/>
      <c r="W642" s="3"/>
      <c r="X642" s="3"/>
      <c r="Y642" s="3"/>
      <c r="Z642" s="3"/>
      <c r="AA642" s="3"/>
      <c r="AB642" s="3"/>
    </row>
    <row r="643" spans="1:28" ht="15.75" customHeight="1">
      <c r="A643" s="2"/>
      <c r="B643" s="2"/>
      <c r="C643" s="2"/>
      <c r="D643" s="1"/>
      <c r="E643" s="2"/>
      <c r="F643" s="2"/>
      <c r="G643" s="2"/>
      <c r="H643" s="2"/>
      <c r="I643" s="2"/>
      <c r="J643" s="103"/>
      <c r="K643" s="103"/>
      <c r="L643" s="103"/>
      <c r="M643" s="104"/>
      <c r="N643" s="104"/>
      <c r="O643" s="104"/>
      <c r="P643" s="104"/>
      <c r="Q643" s="104"/>
      <c r="R643" s="3"/>
      <c r="S643" s="3"/>
      <c r="T643" s="3"/>
      <c r="U643" s="3"/>
      <c r="V643" s="3"/>
      <c r="W643" s="3"/>
      <c r="X643" s="3"/>
      <c r="Y643" s="3"/>
      <c r="Z643" s="3"/>
      <c r="AA643" s="3"/>
      <c r="AB643" s="3"/>
    </row>
    <row r="644" spans="1:28" ht="15.75" customHeight="1">
      <c r="A644" s="2"/>
      <c r="B644" s="2"/>
      <c r="C644" s="2"/>
      <c r="D644" s="1"/>
      <c r="E644" s="2"/>
      <c r="F644" s="2"/>
      <c r="G644" s="2"/>
      <c r="H644" s="2"/>
      <c r="I644" s="2"/>
      <c r="J644" s="103"/>
      <c r="K644" s="103"/>
      <c r="L644" s="103"/>
      <c r="M644" s="104"/>
      <c r="N644" s="104"/>
      <c r="O644" s="104"/>
      <c r="P644" s="104"/>
      <c r="Q644" s="104"/>
      <c r="R644" s="3"/>
      <c r="S644" s="3"/>
      <c r="T644" s="3"/>
      <c r="U644" s="3"/>
      <c r="V644" s="3"/>
      <c r="W644" s="3"/>
      <c r="X644" s="3"/>
      <c r="Y644" s="3"/>
      <c r="Z644" s="3"/>
      <c r="AA644" s="3"/>
      <c r="AB644" s="3"/>
    </row>
    <row r="645" spans="1:28" ht="15.75" customHeight="1">
      <c r="A645" s="2"/>
      <c r="B645" s="2"/>
      <c r="C645" s="2"/>
      <c r="D645" s="1"/>
      <c r="E645" s="2"/>
      <c r="F645" s="2"/>
      <c r="G645" s="2"/>
      <c r="H645" s="2"/>
      <c r="I645" s="2"/>
      <c r="J645" s="103"/>
      <c r="K645" s="103"/>
      <c r="L645" s="103"/>
      <c r="M645" s="104"/>
      <c r="N645" s="104"/>
      <c r="O645" s="104"/>
      <c r="P645" s="104"/>
      <c r="Q645" s="104"/>
      <c r="R645" s="3"/>
      <c r="S645" s="3"/>
      <c r="T645" s="3"/>
      <c r="U645" s="3"/>
      <c r="V645" s="3"/>
      <c r="W645" s="3"/>
      <c r="X645" s="3"/>
      <c r="Y645" s="3"/>
      <c r="Z645" s="3"/>
      <c r="AA645" s="3"/>
      <c r="AB645" s="3"/>
    </row>
    <row r="646" spans="1:28" ht="15.75" customHeight="1">
      <c r="A646" s="2"/>
      <c r="B646" s="2"/>
      <c r="C646" s="2"/>
      <c r="D646" s="1"/>
      <c r="E646" s="2"/>
      <c r="F646" s="2"/>
      <c r="G646" s="2"/>
      <c r="H646" s="2"/>
      <c r="I646" s="2"/>
      <c r="J646" s="103"/>
      <c r="K646" s="103"/>
      <c r="L646" s="103"/>
      <c r="M646" s="104"/>
      <c r="N646" s="104"/>
      <c r="O646" s="104"/>
      <c r="P646" s="104"/>
      <c r="Q646" s="104"/>
      <c r="R646" s="3"/>
      <c r="S646" s="3"/>
      <c r="T646" s="3"/>
      <c r="U646" s="3"/>
      <c r="V646" s="3"/>
      <c r="W646" s="3"/>
      <c r="X646" s="3"/>
      <c r="Y646" s="3"/>
      <c r="Z646" s="3"/>
      <c r="AA646" s="3"/>
      <c r="AB646" s="3"/>
    </row>
    <row r="647" spans="1:28" ht="15.75" customHeight="1">
      <c r="A647" s="2"/>
      <c r="B647" s="2"/>
      <c r="C647" s="2"/>
      <c r="D647" s="1"/>
      <c r="E647" s="2"/>
      <c r="F647" s="2"/>
      <c r="G647" s="2"/>
      <c r="H647" s="2"/>
      <c r="I647" s="2"/>
      <c r="J647" s="103"/>
      <c r="K647" s="103"/>
      <c r="L647" s="103"/>
      <c r="M647" s="104"/>
      <c r="N647" s="104"/>
      <c r="O647" s="104"/>
      <c r="P647" s="104"/>
      <c r="Q647" s="104"/>
      <c r="R647" s="3"/>
      <c r="S647" s="3"/>
      <c r="T647" s="3"/>
      <c r="U647" s="3"/>
      <c r="V647" s="3"/>
      <c r="W647" s="3"/>
      <c r="X647" s="3"/>
      <c r="Y647" s="3"/>
      <c r="Z647" s="3"/>
      <c r="AA647" s="3"/>
      <c r="AB647" s="3"/>
    </row>
    <row r="648" spans="1:28" ht="15.75" customHeight="1">
      <c r="A648" s="2"/>
      <c r="B648" s="2"/>
      <c r="C648" s="2"/>
      <c r="D648" s="1"/>
      <c r="E648" s="2"/>
      <c r="F648" s="2"/>
      <c r="G648" s="2"/>
      <c r="H648" s="2"/>
      <c r="I648" s="2"/>
      <c r="J648" s="103"/>
      <c r="K648" s="103"/>
      <c r="L648" s="103"/>
      <c r="M648" s="104"/>
      <c r="N648" s="104"/>
      <c r="O648" s="104"/>
      <c r="P648" s="104"/>
      <c r="Q648" s="104"/>
      <c r="R648" s="3"/>
      <c r="S648" s="3"/>
      <c r="T648" s="3"/>
      <c r="U648" s="3"/>
      <c r="V648" s="3"/>
      <c r="W648" s="3"/>
      <c r="X648" s="3"/>
      <c r="Y648" s="3"/>
      <c r="Z648" s="3"/>
      <c r="AA648" s="3"/>
      <c r="AB648" s="3"/>
    </row>
    <row r="649" spans="1:28" ht="15.75" customHeight="1">
      <c r="A649" s="2"/>
      <c r="B649" s="2"/>
      <c r="C649" s="2"/>
      <c r="D649" s="1"/>
      <c r="E649" s="2"/>
      <c r="F649" s="2"/>
      <c r="G649" s="2"/>
      <c r="H649" s="2"/>
      <c r="I649" s="2"/>
      <c r="J649" s="103"/>
      <c r="K649" s="103"/>
      <c r="L649" s="103"/>
      <c r="M649" s="104"/>
      <c r="N649" s="104"/>
      <c r="O649" s="104"/>
      <c r="P649" s="104"/>
      <c r="Q649" s="104"/>
      <c r="R649" s="3"/>
      <c r="S649" s="3"/>
      <c r="T649" s="3"/>
      <c r="U649" s="3"/>
      <c r="V649" s="3"/>
      <c r="W649" s="3"/>
      <c r="X649" s="3"/>
      <c r="Y649" s="3"/>
      <c r="Z649" s="3"/>
      <c r="AA649" s="3"/>
      <c r="AB649" s="3"/>
    </row>
    <row r="650" spans="1:28" ht="15.75" customHeight="1">
      <c r="A650" s="2"/>
      <c r="B650" s="2"/>
      <c r="C650" s="2"/>
      <c r="D650" s="1"/>
      <c r="E650" s="2"/>
      <c r="F650" s="2"/>
      <c r="G650" s="2"/>
      <c r="H650" s="2"/>
      <c r="I650" s="2"/>
      <c r="J650" s="103"/>
      <c r="K650" s="103"/>
      <c r="L650" s="103"/>
      <c r="M650" s="104"/>
      <c r="N650" s="104"/>
      <c r="O650" s="104"/>
      <c r="P650" s="104"/>
      <c r="Q650" s="104"/>
      <c r="R650" s="3"/>
      <c r="S650" s="3"/>
      <c r="T650" s="3"/>
      <c r="U650" s="3"/>
      <c r="V650" s="3"/>
      <c r="W650" s="3"/>
      <c r="X650" s="3"/>
      <c r="Y650" s="3"/>
      <c r="Z650" s="3"/>
      <c r="AA650" s="3"/>
      <c r="AB650" s="3"/>
    </row>
    <row r="651" spans="1:28" ht="15.75" customHeight="1">
      <c r="A651" s="2"/>
      <c r="B651" s="2"/>
      <c r="C651" s="2"/>
      <c r="D651" s="1"/>
      <c r="E651" s="2"/>
      <c r="F651" s="2"/>
      <c r="G651" s="2"/>
      <c r="H651" s="2"/>
      <c r="I651" s="2"/>
      <c r="J651" s="103"/>
      <c r="K651" s="103"/>
      <c r="L651" s="103"/>
      <c r="M651" s="104"/>
      <c r="N651" s="104"/>
      <c r="O651" s="104"/>
      <c r="P651" s="104"/>
      <c r="Q651" s="104"/>
      <c r="R651" s="3"/>
      <c r="S651" s="3"/>
      <c r="T651" s="3"/>
      <c r="U651" s="3"/>
      <c r="V651" s="3"/>
      <c r="W651" s="3"/>
      <c r="X651" s="3"/>
      <c r="Y651" s="3"/>
      <c r="Z651" s="3"/>
      <c r="AA651" s="3"/>
      <c r="AB651" s="3"/>
    </row>
    <row r="652" spans="1:28" ht="15.75" customHeight="1">
      <c r="A652" s="2"/>
      <c r="B652" s="2"/>
      <c r="C652" s="2"/>
      <c r="D652" s="1"/>
      <c r="E652" s="2"/>
      <c r="F652" s="2"/>
      <c r="G652" s="2"/>
      <c r="H652" s="2"/>
      <c r="I652" s="2"/>
      <c r="J652" s="103"/>
      <c r="K652" s="103"/>
      <c r="L652" s="103"/>
      <c r="M652" s="104"/>
      <c r="N652" s="104"/>
      <c r="O652" s="104"/>
      <c r="P652" s="104"/>
      <c r="Q652" s="104"/>
      <c r="R652" s="3"/>
      <c r="S652" s="3"/>
      <c r="T652" s="3"/>
      <c r="U652" s="3"/>
      <c r="V652" s="3"/>
      <c r="W652" s="3"/>
      <c r="X652" s="3"/>
      <c r="Y652" s="3"/>
      <c r="Z652" s="3"/>
      <c r="AA652" s="3"/>
      <c r="AB652" s="3"/>
    </row>
    <row r="653" spans="1:28" ht="15.75" customHeight="1">
      <c r="A653" s="2"/>
      <c r="B653" s="2"/>
      <c r="C653" s="2"/>
      <c r="D653" s="1"/>
      <c r="E653" s="2"/>
      <c r="F653" s="2"/>
      <c r="G653" s="2"/>
      <c r="H653" s="2"/>
      <c r="I653" s="2"/>
      <c r="J653" s="103"/>
      <c r="K653" s="103"/>
      <c r="L653" s="103"/>
      <c r="M653" s="104"/>
      <c r="N653" s="104"/>
      <c r="O653" s="104"/>
      <c r="P653" s="104"/>
      <c r="Q653" s="104"/>
      <c r="R653" s="3"/>
      <c r="S653" s="3"/>
      <c r="T653" s="3"/>
      <c r="U653" s="3"/>
      <c r="V653" s="3"/>
      <c r="W653" s="3"/>
      <c r="X653" s="3"/>
      <c r="Y653" s="3"/>
      <c r="Z653" s="3"/>
      <c r="AA653" s="3"/>
      <c r="AB653" s="3"/>
    </row>
    <row r="654" spans="1:28" ht="15.75" customHeight="1">
      <c r="A654" s="2"/>
      <c r="B654" s="2"/>
      <c r="C654" s="2"/>
      <c r="D654" s="1"/>
      <c r="E654" s="2"/>
      <c r="F654" s="2"/>
      <c r="G654" s="2"/>
      <c r="H654" s="2"/>
      <c r="I654" s="2"/>
      <c r="J654" s="103"/>
      <c r="K654" s="103"/>
      <c r="L654" s="103"/>
      <c r="M654" s="104"/>
      <c r="N654" s="104"/>
      <c r="O654" s="104"/>
      <c r="P654" s="104"/>
      <c r="Q654" s="104"/>
      <c r="R654" s="3"/>
      <c r="S654" s="3"/>
      <c r="T654" s="3"/>
      <c r="U654" s="3"/>
      <c r="V654" s="3"/>
      <c r="W654" s="3"/>
      <c r="X654" s="3"/>
      <c r="Y654" s="3"/>
      <c r="Z654" s="3"/>
      <c r="AA654" s="3"/>
      <c r="AB654" s="3"/>
    </row>
    <row r="655" spans="1:28" ht="15.75" customHeight="1">
      <c r="A655" s="2"/>
      <c r="B655" s="2"/>
      <c r="C655" s="2"/>
      <c r="D655" s="1"/>
      <c r="E655" s="2"/>
      <c r="F655" s="2"/>
      <c r="G655" s="2"/>
      <c r="H655" s="2"/>
      <c r="I655" s="2"/>
      <c r="J655" s="103"/>
      <c r="K655" s="103"/>
      <c r="L655" s="103"/>
      <c r="M655" s="104"/>
      <c r="N655" s="104"/>
      <c r="O655" s="104"/>
      <c r="P655" s="104"/>
      <c r="Q655" s="104"/>
      <c r="R655" s="3"/>
      <c r="S655" s="3"/>
      <c r="T655" s="3"/>
      <c r="U655" s="3"/>
      <c r="V655" s="3"/>
      <c r="W655" s="3"/>
      <c r="X655" s="3"/>
      <c r="Y655" s="3"/>
      <c r="Z655" s="3"/>
      <c r="AA655" s="3"/>
      <c r="AB655" s="3"/>
    </row>
    <row r="656" spans="1:28" ht="15.75" customHeight="1">
      <c r="A656" s="2"/>
      <c r="B656" s="2"/>
      <c r="C656" s="2"/>
      <c r="D656" s="1"/>
      <c r="E656" s="2"/>
      <c r="F656" s="2"/>
      <c r="G656" s="2"/>
      <c r="H656" s="2"/>
      <c r="I656" s="2"/>
      <c r="J656" s="103"/>
      <c r="K656" s="103"/>
      <c r="L656" s="103"/>
      <c r="M656" s="104"/>
      <c r="N656" s="104"/>
      <c r="O656" s="104"/>
      <c r="P656" s="104"/>
      <c r="Q656" s="104"/>
      <c r="R656" s="3"/>
      <c r="S656" s="3"/>
      <c r="T656" s="3"/>
      <c r="U656" s="3"/>
      <c r="V656" s="3"/>
      <c r="W656" s="3"/>
      <c r="X656" s="3"/>
      <c r="Y656" s="3"/>
      <c r="Z656" s="3"/>
      <c r="AA656" s="3"/>
      <c r="AB656" s="3"/>
    </row>
    <row r="657" spans="1:28" ht="15.75" customHeight="1">
      <c r="A657" s="2"/>
      <c r="B657" s="2"/>
      <c r="C657" s="2"/>
      <c r="D657" s="1"/>
      <c r="E657" s="2"/>
      <c r="F657" s="2"/>
      <c r="G657" s="2"/>
      <c r="H657" s="2"/>
      <c r="I657" s="2"/>
      <c r="J657" s="103"/>
      <c r="K657" s="103"/>
      <c r="L657" s="103"/>
      <c r="M657" s="104"/>
      <c r="N657" s="104"/>
      <c r="O657" s="104"/>
      <c r="P657" s="104"/>
      <c r="Q657" s="104"/>
      <c r="R657" s="3"/>
      <c r="S657" s="3"/>
      <c r="T657" s="3"/>
      <c r="U657" s="3"/>
      <c r="V657" s="3"/>
      <c r="W657" s="3"/>
      <c r="X657" s="3"/>
      <c r="Y657" s="3"/>
      <c r="Z657" s="3"/>
      <c r="AA657" s="3"/>
      <c r="AB657" s="3"/>
    </row>
    <row r="658" spans="1:28" ht="15.75" customHeight="1">
      <c r="A658" s="2"/>
      <c r="B658" s="2"/>
      <c r="C658" s="2"/>
      <c r="D658" s="1"/>
      <c r="E658" s="2"/>
      <c r="F658" s="2"/>
      <c r="G658" s="2"/>
      <c r="H658" s="2"/>
      <c r="I658" s="2"/>
      <c r="J658" s="103"/>
      <c r="K658" s="103"/>
      <c r="L658" s="103"/>
      <c r="M658" s="104"/>
      <c r="N658" s="104"/>
      <c r="O658" s="104"/>
      <c r="P658" s="104"/>
      <c r="Q658" s="104"/>
      <c r="R658" s="3"/>
      <c r="S658" s="3"/>
      <c r="T658" s="3"/>
      <c r="U658" s="3"/>
      <c r="V658" s="3"/>
      <c r="W658" s="3"/>
      <c r="X658" s="3"/>
      <c r="Y658" s="3"/>
      <c r="Z658" s="3"/>
      <c r="AA658" s="3"/>
      <c r="AB658" s="3"/>
    </row>
    <row r="659" spans="1:28" ht="15.75" customHeight="1">
      <c r="A659" s="2"/>
      <c r="B659" s="2"/>
      <c r="C659" s="2"/>
      <c r="D659" s="1"/>
      <c r="E659" s="2"/>
      <c r="F659" s="2"/>
      <c r="G659" s="2"/>
      <c r="H659" s="2"/>
      <c r="I659" s="2"/>
      <c r="J659" s="103"/>
      <c r="K659" s="103"/>
      <c r="L659" s="103"/>
      <c r="M659" s="104"/>
      <c r="N659" s="104"/>
      <c r="O659" s="104"/>
      <c r="P659" s="104"/>
      <c r="Q659" s="104"/>
      <c r="R659" s="3"/>
      <c r="S659" s="3"/>
      <c r="T659" s="3"/>
      <c r="U659" s="3"/>
      <c r="V659" s="3"/>
      <c r="W659" s="3"/>
      <c r="X659" s="3"/>
      <c r="Y659" s="3"/>
      <c r="Z659" s="3"/>
      <c r="AA659" s="3"/>
      <c r="AB659" s="3"/>
    </row>
    <row r="660" spans="1:28" ht="15.75" customHeight="1">
      <c r="A660" s="2"/>
      <c r="B660" s="2"/>
      <c r="C660" s="2"/>
      <c r="D660" s="1"/>
      <c r="E660" s="2"/>
      <c r="F660" s="2"/>
      <c r="G660" s="2"/>
      <c r="H660" s="2"/>
      <c r="I660" s="2"/>
      <c r="J660" s="103"/>
      <c r="K660" s="103"/>
      <c r="L660" s="103"/>
      <c r="M660" s="104"/>
      <c r="N660" s="104"/>
      <c r="O660" s="104"/>
      <c r="P660" s="104"/>
      <c r="Q660" s="104"/>
      <c r="R660" s="3"/>
      <c r="S660" s="3"/>
      <c r="T660" s="3"/>
      <c r="U660" s="3"/>
      <c r="V660" s="3"/>
      <c r="W660" s="3"/>
      <c r="X660" s="3"/>
      <c r="Y660" s="3"/>
      <c r="Z660" s="3"/>
      <c r="AA660" s="3"/>
      <c r="AB660" s="3"/>
    </row>
    <row r="661" spans="1:28" ht="15.75" customHeight="1">
      <c r="A661" s="2"/>
      <c r="B661" s="2"/>
      <c r="C661" s="2"/>
      <c r="D661" s="1"/>
      <c r="E661" s="2"/>
      <c r="F661" s="2"/>
      <c r="G661" s="2"/>
      <c r="H661" s="2"/>
      <c r="I661" s="2"/>
      <c r="J661" s="103"/>
      <c r="K661" s="103"/>
      <c r="L661" s="103"/>
      <c r="M661" s="104"/>
      <c r="N661" s="104"/>
      <c r="O661" s="104"/>
      <c r="P661" s="104"/>
      <c r="Q661" s="104"/>
      <c r="R661" s="3"/>
      <c r="S661" s="3"/>
      <c r="T661" s="3"/>
      <c r="U661" s="3"/>
      <c r="V661" s="3"/>
      <c r="W661" s="3"/>
      <c r="X661" s="3"/>
      <c r="Y661" s="3"/>
      <c r="Z661" s="3"/>
      <c r="AA661" s="3"/>
      <c r="AB661" s="3"/>
    </row>
    <row r="662" spans="1:28" ht="15.75" customHeight="1">
      <c r="A662" s="2"/>
      <c r="B662" s="2"/>
      <c r="C662" s="2"/>
      <c r="D662" s="1"/>
      <c r="E662" s="2"/>
      <c r="F662" s="2"/>
      <c r="G662" s="2"/>
      <c r="H662" s="2"/>
      <c r="I662" s="2"/>
      <c r="J662" s="103"/>
      <c r="K662" s="103"/>
      <c r="L662" s="103"/>
      <c r="M662" s="104"/>
      <c r="N662" s="104"/>
      <c r="O662" s="104"/>
      <c r="P662" s="104"/>
      <c r="Q662" s="104"/>
      <c r="R662" s="3"/>
      <c r="S662" s="3"/>
      <c r="T662" s="3"/>
      <c r="U662" s="3"/>
      <c r="V662" s="3"/>
      <c r="W662" s="3"/>
      <c r="X662" s="3"/>
      <c r="Y662" s="3"/>
      <c r="Z662" s="3"/>
      <c r="AA662" s="3"/>
      <c r="AB662" s="3"/>
    </row>
    <row r="663" spans="1:28" ht="15.75" customHeight="1">
      <c r="A663" s="2"/>
      <c r="B663" s="2"/>
      <c r="C663" s="2"/>
      <c r="D663" s="1"/>
      <c r="E663" s="2"/>
      <c r="F663" s="2"/>
      <c r="G663" s="2"/>
      <c r="H663" s="2"/>
      <c r="I663" s="2"/>
      <c r="J663" s="103"/>
      <c r="K663" s="103"/>
      <c r="L663" s="103"/>
      <c r="M663" s="104"/>
      <c r="N663" s="104"/>
      <c r="O663" s="104"/>
      <c r="P663" s="104"/>
      <c r="Q663" s="104"/>
      <c r="R663" s="3"/>
      <c r="S663" s="3"/>
      <c r="T663" s="3"/>
      <c r="U663" s="3"/>
      <c r="V663" s="3"/>
      <c r="W663" s="3"/>
      <c r="X663" s="3"/>
      <c r="Y663" s="3"/>
      <c r="Z663" s="3"/>
      <c r="AA663" s="3"/>
      <c r="AB663" s="3"/>
    </row>
    <row r="664" spans="1:28" ht="15.75" customHeight="1">
      <c r="A664" s="2"/>
      <c r="B664" s="2"/>
      <c r="C664" s="2"/>
      <c r="D664" s="1"/>
      <c r="E664" s="2"/>
      <c r="F664" s="2"/>
      <c r="G664" s="2"/>
      <c r="H664" s="2"/>
      <c r="I664" s="2"/>
      <c r="J664" s="103"/>
      <c r="K664" s="103"/>
      <c r="L664" s="103"/>
      <c r="M664" s="104"/>
      <c r="N664" s="104"/>
      <c r="O664" s="104"/>
      <c r="P664" s="104"/>
      <c r="Q664" s="104"/>
      <c r="R664" s="3"/>
      <c r="S664" s="3"/>
      <c r="T664" s="3"/>
      <c r="U664" s="3"/>
      <c r="V664" s="3"/>
      <c r="W664" s="3"/>
      <c r="X664" s="3"/>
      <c r="Y664" s="3"/>
      <c r="Z664" s="3"/>
      <c r="AA664" s="3"/>
      <c r="AB664" s="3"/>
    </row>
    <row r="665" spans="1:28" ht="15.75" customHeight="1">
      <c r="A665" s="2"/>
      <c r="B665" s="2"/>
      <c r="C665" s="2"/>
      <c r="D665" s="1"/>
      <c r="E665" s="2"/>
      <c r="F665" s="2"/>
      <c r="G665" s="2"/>
      <c r="H665" s="2"/>
      <c r="I665" s="2"/>
      <c r="J665" s="103"/>
      <c r="K665" s="103"/>
      <c r="L665" s="103"/>
      <c r="M665" s="104"/>
      <c r="N665" s="104"/>
      <c r="O665" s="104"/>
      <c r="P665" s="104"/>
      <c r="Q665" s="104"/>
      <c r="R665" s="3"/>
      <c r="S665" s="3"/>
      <c r="T665" s="3"/>
      <c r="U665" s="3"/>
      <c r="V665" s="3"/>
      <c r="W665" s="3"/>
      <c r="X665" s="3"/>
      <c r="Y665" s="3"/>
      <c r="Z665" s="3"/>
      <c r="AA665" s="3"/>
      <c r="AB665" s="3"/>
    </row>
    <row r="666" spans="1:28" ht="15.75" customHeight="1">
      <c r="A666" s="2"/>
      <c r="B666" s="2"/>
      <c r="C666" s="2"/>
      <c r="D666" s="1"/>
      <c r="E666" s="2"/>
      <c r="F666" s="2"/>
      <c r="G666" s="2"/>
      <c r="H666" s="2"/>
      <c r="I666" s="2"/>
      <c r="J666" s="103"/>
      <c r="K666" s="103"/>
      <c r="L666" s="103"/>
      <c r="M666" s="104"/>
      <c r="N666" s="104"/>
      <c r="O666" s="104"/>
      <c r="P666" s="104"/>
      <c r="Q666" s="104"/>
      <c r="R666" s="3"/>
      <c r="S666" s="3"/>
      <c r="T666" s="3"/>
      <c r="U666" s="3"/>
      <c r="V666" s="3"/>
      <c r="W666" s="3"/>
      <c r="X666" s="3"/>
      <c r="Y666" s="3"/>
      <c r="Z666" s="3"/>
      <c r="AA666" s="3"/>
      <c r="AB666" s="3"/>
    </row>
    <row r="667" spans="1:28" ht="15.75" customHeight="1">
      <c r="A667" s="2"/>
      <c r="B667" s="2"/>
      <c r="C667" s="2"/>
      <c r="D667" s="1"/>
      <c r="E667" s="2"/>
      <c r="F667" s="2"/>
      <c r="G667" s="2"/>
      <c r="H667" s="2"/>
      <c r="I667" s="2"/>
      <c r="J667" s="103"/>
      <c r="K667" s="103"/>
      <c r="L667" s="103"/>
      <c r="M667" s="104"/>
      <c r="N667" s="104"/>
      <c r="O667" s="104"/>
      <c r="P667" s="104"/>
      <c r="Q667" s="104"/>
      <c r="R667" s="3"/>
      <c r="S667" s="3"/>
      <c r="T667" s="3"/>
      <c r="U667" s="3"/>
      <c r="V667" s="3"/>
      <c r="W667" s="3"/>
      <c r="X667" s="3"/>
      <c r="Y667" s="3"/>
      <c r="Z667" s="3"/>
      <c r="AA667" s="3"/>
      <c r="AB667" s="3"/>
    </row>
    <row r="668" spans="1:28" ht="15.75" customHeight="1">
      <c r="A668" s="2"/>
      <c r="B668" s="2"/>
      <c r="C668" s="2"/>
      <c r="D668" s="1"/>
      <c r="E668" s="2"/>
      <c r="F668" s="2"/>
      <c r="G668" s="2"/>
      <c r="H668" s="2"/>
      <c r="I668" s="2"/>
      <c r="J668" s="103"/>
      <c r="K668" s="103"/>
      <c r="L668" s="103"/>
      <c r="M668" s="104"/>
      <c r="N668" s="104"/>
      <c r="O668" s="104"/>
      <c r="P668" s="104"/>
      <c r="Q668" s="104"/>
      <c r="R668" s="3"/>
      <c r="S668" s="3"/>
      <c r="T668" s="3"/>
      <c r="U668" s="3"/>
      <c r="V668" s="3"/>
      <c r="W668" s="3"/>
      <c r="X668" s="3"/>
      <c r="Y668" s="3"/>
      <c r="Z668" s="3"/>
      <c r="AA668" s="3"/>
      <c r="AB668" s="3"/>
    </row>
    <row r="669" spans="1:28" ht="15.75" customHeight="1">
      <c r="A669" s="2"/>
      <c r="B669" s="2"/>
      <c r="C669" s="2"/>
      <c r="D669" s="1"/>
      <c r="E669" s="2"/>
      <c r="F669" s="2"/>
      <c r="G669" s="2"/>
      <c r="H669" s="2"/>
      <c r="I669" s="2"/>
      <c r="J669" s="103"/>
      <c r="K669" s="103"/>
      <c r="L669" s="103"/>
      <c r="M669" s="104"/>
      <c r="N669" s="104"/>
      <c r="O669" s="104"/>
      <c r="P669" s="104"/>
      <c r="Q669" s="104"/>
      <c r="R669" s="3"/>
      <c r="S669" s="3"/>
      <c r="T669" s="3"/>
      <c r="U669" s="3"/>
      <c r="V669" s="3"/>
      <c r="W669" s="3"/>
      <c r="X669" s="3"/>
      <c r="Y669" s="3"/>
      <c r="Z669" s="3"/>
      <c r="AA669" s="3"/>
      <c r="AB669" s="3"/>
    </row>
    <row r="670" spans="1:28" ht="15.75" customHeight="1">
      <c r="A670" s="2"/>
      <c r="B670" s="2"/>
      <c r="C670" s="2"/>
      <c r="D670" s="1"/>
      <c r="E670" s="2"/>
      <c r="F670" s="2"/>
      <c r="G670" s="2"/>
      <c r="H670" s="2"/>
      <c r="I670" s="2"/>
      <c r="J670" s="103"/>
      <c r="K670" s="103"/>
      <c r="L670" s="103"/>
      <c r="M670" s="104"/>
      <c r="N670" s="104"/>
      <c r="O670" s="104"/>
      <c r="P670" s="104"/>
      <c r="Q670" s="104"/>
      <c r="R670" s="3"/>
      <c r="S670" s="3"/>
      <c r="T670" s="3"/>
      <c r="U670" s="3"/>
      <c r="V670" s="3"/>
      <c r="W670" s="3"/>
      <c r="X670" s="3"/>
      <c r="Y670" s="3"/>
      <c r="Z670" s="3"/>
      <c r="AA670" s="3"/>
      <c r="AB670" s="3"/>
    </row>
    <row r="671" spans="1:28" ht="15.75" customHeight="1">
      <c r="A671" s="2"/>
      <c r="B671" s="2"/>
      <c r="C671" s="2"/>
      <c r="D671" s="1"/>
      <c r="E671" s="2"/>
      <c r="F671" s="2"/>
      <c r="G671" s="2"/>
      <c r="H671" s="2"/>
      <c r="I671" s="2"/>
      <c r="J671" s="103"/>
      <c r="K671" s="103"/>
      <c r="L671" s="103"/>
      <c r="M671" s="104"/>
      <c r="N671" s="104"/>
      <c r="O671" s="104"/>
      <c r="P671" s="104"/>
      <c r="Q671" s="104"/>
      <c r="R671" s="3"/>
      <c r="S671" s="3"/>
      <c r="T671" s="3"/>
      <c r="U671" s="3"/>
      <c r="V671" s="3"/>
      <c r="W671" s="3"/>
      <c r="X671" s="3"/>
      <c r="Y671" s="3"/>
      <c r="Z671" s="3"/>
      <c r="AA671" s="3"/>
      <c r="AB671" s="3"/>
    </row>
    <row r="672" spans="1:28" ht="15.75" customHeight="1">
      <c r="A672" s="2"/>
      <c r="B672" s="2"/>
      <c r="C672" s="2"/>
      <c r="D672" s="1"/>
      <c r="E672" s="2"/>
      <c r="F672" s="2"/>
      <c r="G672" s="2"/>
      <c r="H672" s="2"/>
      <c r="I672" s="2"/>
      <c r="J672" s="103"/>
      <c r="K672" s="103"/>
      <c r="L672" s="103"/>
      <c r="M672" s="104"/>
      <c r="N672" s="104"/>
      <c r="O672" s="104"/>
      <c r="P672" s="104"/>
      <c r="Q672" s="104"/>
      <c r="R672" s="3"/>
      <c r="S672" s="3"/>
      <c r="T672" s="3"/>
      <c r="U672" s="3"/>
      <c r="V672" s="3"/>
      <c r="W672" s="3"/>
      <c r="X672" s="3"/>
      <c r="Y672" s="3"/>
      <c r="Z672" s="3"/>
      <c r="AA672" s="3"/>
      <c r="AB672" s="3"/>
    </row>
    <row r="673" spans="1:28" ht="15.75" customHeight="1">
      <c r="A673" s="2"/>
      <c r="B673" s="2"/>
      <c r="C673" s="2"/>
      <c r="D673" s="1"/>
      <c r="E673" s="2"/>
      <c r="F673" s="2"/>
      <c r="G673" s="2"/>
      <c r="H673" s="2"/>
      <c r="I673" s="2"/>
      <c r="J673" s="103"/>
      <c r="K673" s="103"/>
      <c r="L673" s="103"/>
      <c r="M673" s="104"/>
      <c r="N673" s="104"/>
      <c r="O673" s="104"/>
      <c r="P673" s="104"/>
      <c r="Q673" s="104"/>
      <c r="R673" s="3"/>
      <c r="S673" s="3"/>
      <c r="T673" s="3"/>
      <c r="U673" s="3"/>
      <c r="V673" s="3"/>
      <c r="W673" s="3"/>
      <c r="X673" s="3"/>
      <c r="Y673" s="3"/>
      <c r="Z673" s="3"/>
      <c r="AA673" s="3"/>
      <c r="AB673" s="3"/>
    </row>
    <row r="674" spans="1:28" ht="15.75" customHeight="1">
      <c r="A674" s="2"/>
      <c r="B674" s="2"/>
      <c r="C674" s="2"/>
      <c r="D674" s="1"/>
      <c r="E674" s="2"/>
      <c r="F674" s="2"/>
      <c r="G674" s="2"/>
      <c r="H674" s="2"/>
      <c r="I674" s="2"/>
      <c r="J674" s="103"/>
      <c r="K674" s="103"/>
      <c r="L674" s="103"/>
      <c r="M674" s="104"/>
      <c r="N674" s="104"/>
      <c r="O674" s="104"/>
      <c r="P674" s="104"/>
      <c r="Q674" s="104"/>
      <c r="R674" s="3"/>
      <c r="S674" s="3"/>
      <c r="T674" s="3"/>
      <c r="U674" s="3"/>
      <c r="V674" s="3"/>
      <c r="W674" s="3"/>
      <c r="X674" s="3"/>
      <c r="Y674" s="3"/>
      <c r="Z674" s="3"/>
      <c r="AA674" s="3"/>
      <c r="AB674" s="3"/>
    </row>
    <row r="675" spans="1:28" ht="15.75" customHeight="1">
      <c r="A675" s="2"/>
      <c r="B675" s="2"/>
      <c r="C675" s="2"/>
      <c r="D675" s="1"/>
      <c r="E675" s="2"/>
      <c r="F675" s="2"/>
      <c r="G675" s="2"/>
      <c r="H675" s="2"/>
      <c r="I675" s="2"/>
      <c r="J675" s="103"/>
      <c r="K675" s="103"/>
      <c r="L675" s="103"/>
      <c r="M675" s="104"/>
      <c r="N675" s="104"/>
      <c r="O675" s="104"/>
      <c r="P675" s="104"/>
      <c r="Q675" s="104"/>
      <c r="R675" s="3"/>
      <c r="S675" s="3"/>
      <c r="T675" s="3"/>
      <c r="U675" s="3"/>
      <c r="V675" s="3"/>
      <c r="W675" s="3"/>
      <c r="X675" s="3"/>
      <c r="Y675" s="3"/>
      <c r="Z675" s="3"/>
      <c r="AA675" s="3"/>
      <c r="AB675" s="3"/>
    </row>
    <row r="676" spans="1:28" ht="15.75" customHeight="1">
      <c r="A676" s="2"/>
      <c r="B676" s="2"/>
      <c r="C676" s="2"/>
      <c r="D676" s="1"/>
      <c r="E676" s="2"/>
      <c r="F676" s="2"/>
      <c r="G676" s="2"/>
      <c r="H676" s="2"/>
      <c r="I676" s="2"/>
      <c r="J676" s="103"/>
      <c r="K676" s="103"/>
      <c r="L676" s="103"/>
      <c r="M676" s="104"/>
      <c r="N676" s="104"/>
      <c r="O676" s="104"/>
      <c r="P676" s="104"/>
      <c r="Q676" s="104"/>
      <c r="R676" s="3"/>
      <c r="S676" s="3"/>
      <c r="T676" s="3"/>
      <c r="U676" s="3"/>
      <c r="V676" s="3"/>
      <c r="W676" s="3"/>
      <c r="X676" s="3"/>
      <c r="Y676" s="3"/>
      <c r="Z676" s="3"/>
      <c r="AA676" s="3"/>
      <c r="AB676" s="3"/>
    </row>
    <row r="677" spans="1:28" ht="15.75" customHeight="1">
      <c r="A677" s="2"/>
      <c r="B677" s="2"/>
      <c r="C677" s="2"/>
      <c r="D677" s="1"/>
      <c r="E677" s="2"/>
      <c r="F677" s="2"/>
      <c r="G677" s="2"/>
      <c r="H677" s="2"/>
      <c r="I677" s="2"/>
      <c r="J677" s="103"/>
      <c r="K677" s="103"/>
      <c r="L677" s="103"/>
      <c r="M677" s="104"/>
      <c r="N677" s="104"/>
      <c r="O677" s="104"/>
      <c r="P677" s="104"/>
      <c r="Q677" s="104"/>
      <c r="R677" s="3"/>
      <c r="S677" s="3"/>
      <c r="T677" s="3"/>
      <c r="U677" s="3"/>
      <c r="V677" s="3"/>
      <c r="W677" s="3"/>
      <c r="X677" s="3"/>
      <c r="Y677" s="3"/>
      <c r="Z677" s="3"/>
      <c r="AA677" s="3"/>
      <c r="AB677" s="3"/>
    </row>
    <row r="678" spans="1:28" ht="15.75" customHeight="1">
      <c r="A678" s="2"/>
      <c r="B678" s="2"/>
      <c r="C678" s="2"/>
      <c r="D678" s="1"/>
      <c r="E678" s="2"/>
      <c r="F678" s="2"/>
      <c r="G678" s="2"/>
      <c r="H678" s="2"/>
      <c r="I678" s="2"/>
      <c r="J678" s="103"/>
      <c r="K678" s="103"/>
      <c r="L678" s="103"/>
      <c r="M678" s="104"/>
      <c r="N678" s="104"/>
      <c r="O678" s="104"/>
      <c r="P678" s="104"/>
      <c r="Q678" s="104"/>
      <c r="R678" s="3"/>
      <c r="S678" s="3"/>
      <c r="T678" s="3"/>
      <c r="U678" s="3"/>
      <c r="V678" s="3"/>
      <c r="W678" s="3"/>
      <c r="X678" s="3"/>
      <c r="Y678" s="3"/>
      <c r="Z678" s="3"/>
      <c r="AA678" s="3"/>
      <c r="AB678" s="3"/>
    </row>
    <row r="679" spans="1:28" ht="15.75" customHeight="1">
      <c r="A679" s="2"/>
      <c r="B679" s="2"/>
      <c r="C679" s="2"/>
      <c r="D679" s="1"/>
      <c r="E679" s="2"/>
      <c r="F679" s="2"/>
      <c r="G679" s="2"/>
      <c r="H679" s="2"/>
      <c r="I679" s="2"/>
      <c r="J679" s="103"/>
      <c r="K679" s="103"/>
      <c r="L679" s="103"/>
      <c r="M679" s="104"/>
      <c r="N679" s="104"/>
      <c r="O679" s="104"/>
      <c r="P679" s="104"/>
      <c r="Q679" s="104"/>
      <c r="R679" s="3"/>
      <c r="S679" s="3"/>
      <c r="T679" s="3"/>
      <c r="U679" s="3"/>
      <c r="V679" s="3"/>
      <c r="W679" s="3"/>
      <c r="X679" s="3"/>
      <c r="Y679" s="3"/>
      <c r="Z679" s="3"/>
      <c r="AA679" s="3"/>
      <c r="AB679" s="3"/>
    </row>
    <row r="680" spans="1:28" ht="15.75" customHeight="1">
      <c r="A680" s="2"/>
      <c r="B680" s="2"/>
      <c r="C680" s="2"/>
      <c r="D680" s="1"/>
      <c r="E680" s="2"/>
      <c r="F680" s="2"/>
      <c r="G680" s="2"/>
      <c r="H680" s="2"/>
      <c r="I680" s="2"/>
      <c r="J680" s="103"/>
      <c r="K680" s="103"/>
      <c r="L680" s="103"/>
      <c r="M680" s="104"/>
      <c r="N680" s="104"/>
      <c r="O680" s="104"/>
      <c r="P680" s="104"/>
      <c r="Q680" s="104"/>
      <c r="R680" s="3"/>
      <c r="S680" s="3"/>
      <c r="T680" s="3"/>
      <c r="U680" s="3"/>
      <c r="V680" s="3"/>
      <c r="W680" s="3"/>
      <c r="X680" s="3"/>
      <c r="Y680" s="3"/>
      <c r="Z680" s="3"/>
      <c r="AA680" s="3"/>
      <c r="AB680" s="3"/>
    </row>
    <row r="681" spans="1:28" ht="15.75" customHeight="1">
      <c r="A681" s="2"/>
      <c r="B681" s="2"/>
      <c r="C681" s="2"/>
      <c r="D681" s="1"/>
      <c r="E681" s="2"/>
      <c r="F681" s="2"/>
      <c r="G681" s="2"/>
      <c r="H681" s="2"/>
      <c r="I681" s="2"/>
      <c r="J681" s="103"/>
      <c r="K681" s="103"/>
      <c r="L681" s="103"/>
      <c r="M681" s="104"/>
      <c r="N681" s="104"/>
      <c r="O681" s="104"/>
      <c r="P681" s="104"/>
      <c r="Q681" s="104"/>
      <c r="R681" s="3"/>
      <c r="S681" s="3"/>
      <c r="T681" s="3"/>
      <c r="U681" s="3"/>
      <c r="V681" s="3"/>
      <c r="W681" s="3"/>
      <c r="X681" s="3"/>
      <c r="Y681" s="3"/>
      <c r="Z681" s="3"/>
      <c r="AA681" s="3"/>
      <c r="AB681" s="3"/>
    </row>
    <row r="682" spans="1:28" ht="15.75" customHeight="1">
      <c r="A682" s="2"/>
      <c r="B682" s="2"/>
      <c r="C682" s="2"/>
      <c r="D682" s="1"/>
      <c r="E682" s="2"/>
      <c r="F682" s="2"/>
      <c r="G682" s="2"/>
      <c r="H682" s="2"/>
      <c r="I682" s="2"/>
      <c r="J682" s="103"/>
      <c r="K682" s="103"/>
      <c r="L682" s="103"/>
      <c r="M682" s="104"/>
      <c r="N682" s="104"/>
      <c r="O682" s="104"/>
      <c r="P682" s="104"/>
      <c r="Q682" s="104"/>
      <c r="R682" s="3"/>
      <c r="S682" s="3"/>
      <c r="T682" s="3"/>
      <c r="U682" s="3"/>
      <c r="V682" s="3"/>
      <c r="W682" s="3"/>
      <c r="X682" s="3"/>
      <c r="Y682" s="3"/>
      <c r="Z682" s="3"/>
      <c r="AA682" s="3"/>
      <c r="AB682" s="3"/>
    </row>
    <row r="683" spans="1:28" ht="15.75" customHeight="1">
      <c r="A683" s="2"/>
      <c r="B683" s="2"/>
      <c r="C683" s="2"/>
      <c r="D683" s="1"/>
      <c r="E683" s="2"/>
      <c r="F683" s="2"/>
      <c r="G683" s="2"/>
      <c r="H683" s="2"/>
      <c r="I683" s="2"/>
      <c r="J683" s="103"/>
      <c r="K683" s="103"/>
      <c r="L683" s="103"/>
      <c r="M683" s="104"/>
      <c r="N683" s="104"/>
      <c r="O683" s="104"/>
      <c r="P683" s="104"/>
      <c r="Q683" s="104"/>
      <c r="R683" s="3"/>
      <c r="S683" s="3"/>
      <c r="T683" s="3"/>
      <c r="U683" s="3"/>
      <c r="V683" s="3"/>
      <c r="W683" s="3"/>
      <c r="X683" s="3"/>
      <c r="Y683" s="3"/>
      <c r="Z683" s="3"/>
      <c r="AA683" s="3"/>
      <c r="AB683" s="3"/>
    </row>
    <row r="684" spans="1:28" ht="15.75" customHeight="1">
      <c r="A684" s="2"/>
      <c r="B684" s="2"/>
      <c r="C684" s="2"/>
      <c r="D684" s="1"/>
      <c r="E684" s="2"/>
      <c r="F684" s="2"/>
      <c r="G684" s="2"/>
      <c r="H684" s="2"/>
      <c r="I684" s="2"/>
      <c r="J684" s="103"/>
      <c r="K684" s="103"/>
      <c r="L684" s="103"/>
      <c r="M684" s="104"/>
      <c r="N684" s="104"/>
      <c r="O684" s="104"/>
      <c r="P684" s="104"/>
      <c r="Q684" s="104"/>
      <c r="R684" s="3"/>
      <c r="S684" s="3"/>
      <c r="T684" s="3"/>
      <c r="U684" s="3"/>
      <c r="V684" s="3"/>
      <c r="W684" s="3"/>
      <c r="X684" s="3"/>
      <c r="Y684" s="3"/>
      <c r="Z684" s="3"/>
      <c r="AA684" s="3"/>
      <c r="AB684" s="3"/>
    </row>
    <row r="685" spans="1:28" ht="15.75" customHeight="1">
      <c r="A685" s="2"/>
      <c r="B685" s="2"/>
      <c r="C685" s="2"/>
      <c r="D685" s="1"/>
      <c r="E685" s="2"/>
      <c r="F685" s="2"/>
      <c r="G685" s="2"/>
      <c r="H685" s="2"/>
      <c r="I685" s="2"/>
      <c r="J685" s="103"/>
      <c r="K685" s="103"/>
      <c r="L685" s="103"/>
      <c r="M685" s="104"/>
      <c r="N685" s="104"/>
      <c r="O685" s="104"/>
      <c r="P685" s="104"/>
      <c r="Q685" s="104"/>
      <c r="R685" s="3"/>
      <c r="S685" s="3"/>
      <c r="T685" s="3"/>
      <c r="U685" s="3"/>
      <c r="V685" s="3"/>
      <c r="W685" s="3"/>
      <c r="X685" s="3"/>
      <c r="Y685" s="3"/>
      <c r="Z685" s="3"/>
      <c r="AA685" s="3"/>
      <c r="AB685" s="3"/>
    </row>
    <row r="686" spans="1:28" ht="15.75" customHeight="1">
      <c r="A686" s="2"/>
      <c r="B686" s="2"/>
      <c r="C686" s="2"/>
      <c r="D686" s="1"/>
      <c r="E686" s="2"/>
      <c r="F686" s="2"/>
      <c r="G686" s="2"/>
      <c r="H686" s="2"/>
      <c r="I686" s="2"/>
      <c r="J686" s="103"/>
      <c r="K686" s="103"/>
      <c r="L686" s="103"/>
      <c r="M686" s="104"/>
      <c r="N686" s="104"/>
      <c r="O686" s="104"/>
      <c r="P686" s="104"/>
      <c r="Q686" s="104"/>
      <c r="R686" s="3"/>
      <c r="S686" s="3"/>
      <c r="T686" s="3"/>
      <c r="U686" s="3"/>
      <c r="V686" s="3"/>
      <c r="W686" s="3"/>
      <c r="X686" s="3"/>
      <c r="Y686" s="3"/>
      <c r="Z686" s="3"/>
      <c r="AA686" s="3"/>
      <c r="AB686" s="3"/>
    </row>
    <row r="687" spans="1:28" ht="15.75" customHeight="1">
      <c r="A687" s="2"/>
      <c r="B687" s="2"/>
      <c r="C687" s="2"/>
      <c r="D687" s="1"/>
      <c r="E687" s="2"/>
      <c r="F687" s="2"/>
      <c r="G687" s="2"/>
      <c r="H687" s="2"/>
      <c r="I687" s="2"/>
      <c r="J687" s="103"/>
      <c r="K687" s="103"/>
      <c r="L687" s="103"/>
      <c r="M687" s="104"/>
      <c r="N687" s="104"/>
      <c r="O687" s="104"/>
      <c r="P687" s="104"/>
      <c r="Q687" s="104"/>
      <c r="R687" s="3"/>
      <c r="S687" s="3"/>
      <c r="T687" s="3"/>
      <c r="U687" s="3"/>
      <c r="V687" s="3"/>
      <c r="W687" s="3"/>
      <c r="X687" s="3"/>
      <c r="Y687" s="3"/>
      <c r="Z687" s="3"/>
      <c r="AA687" s="3"/>
      <c r="AB687" s="3"/>
    </row>
    <row r="688" spans="1:28" ht="15.75" customHeight="1">
      <c r="A688" s="2"/>
      <c r="B688" s="2"/>
      <c r="C688" s="2"/>
      <c r="D688" s="1"/>
      <c r="E688" s="2"/>
      <c r="F688" s="2"/>
      <c r="G688" s="2"/>
      <c r="H688" s="2"/>
      <c r="I688" s="2"/>
      <c r="J688" s="103"/>
      <c r="K688" s="103"/>
      <c r="L688" s="103"/>
      <c r="M688" s="104"/>
      <c r="N688" s="104"/>
      <c r="O688" s="104"/>
      <c r="P688" s="104"/>
      <c r="Q688" s="104"/>
      <c r="R688" s="3"/>
      <c r="S688" s="3"/>
      <c r="T688" s="3"/>
      <c r="U688" s="3"/>
      <c r="V688" s="3"/>
      <c r="W688" s="3"/>
      <c r="X688" s="3"/>
      <c r="Y688" s="3"/>
      <c r="Z688" s="3"/>
      <c r="AA688" s="3"/>
      <c r="AB688" s="3"/>
    </row>
    <row r="689" spans="1:28" ht="15.75" customHeight="1">
      <c r="A689" s="2"/>
      <c r="B689" s="2"/>
      <c r="C689" s="2"/>
      <c r="D689" s="1"/>
      <c r="E689" s="2"/>
      <c r="F689" s="2"/>
      <c r="G689" s="2"/>
      <c r="H689" s="2"/>
      <c r="I689" s="2"/>
      <c r="J689" s="103"/>
      <c r="K689" s="103"/>
      <c r="L689" s="103"/>
      <c r="M689" s="104"/>
      <c r="N689" s="104"/>
      <c r="O689" s="104"/>
      <c r="P689" s="104"/>
      <c r="Q689" s="104"/>
      <c r="R689" s="3"/>
      <c r="S689" s="3"/>
      <c r="T689" s="3"/>
      <c r="U689" s="3"/>
      <c r="V689" s="3"/>
      <c r="W689" s="3"/>
      <c r="X689" s="3"/>
      <c r="Y689" s="3"/>
      <c r="Z689" s="3"/>
      <c r="AA689" s="3"/>
      <c r="AB689" s="3"/>
    </row>
    <row r="690" spans="1:28" ht="15.75" customHeight="1">
      <c r="A690" s="2"/>
      <c r="B690" s="2"/>
      <c r="C690" s="2"/>
      <c r="D690" s="1"/>
      <c r="E690" s="2"/>
      <c r="F690" s="2"/>
      <c r="G690" s="2"/>
      <c r="H690" s="2"/>
      <c r="I690" s="2"/>
      <c r="J690" s="103"/>
      <c r="K690" s="103"/>
      <c r="L690" s="103"/>
      <c r="M690" s="104"/>
      <c r="N690" s="104"/>
      <c r="O690" s="104"/>
      <c r="P690" s="104"/>
      <c r="Q690" s="104"/>
      <c r="R690" s="3"/>
      <c r="S690" s="3"/>
      <c r="T690" s="3"/>
      <c r="U690" s="3"/>
      <c r="V690" s="3"/>
      <c r="W690" s="3"/>
      <c r="X690" s="3"/>
      <c r="Y690" s="3"/>
      <c r="Z690" s="3"/>
      <c r="AA690" s="3"/>
      <c r="AB690" s="3"/>
    </row>
    <row r="691" spans="1:28" ht="15.75" customHeight="1">
      <c r="A691" s="2"/>
      <c r="B691" s="2"/>
      <c r="C691" s="2"/>
      <c r="D691" s="1"/>
      <c r="E691" s="2"/>
      <c r="F691" s="2"/>
      <c r="G691" s="2"/>
      <c r="H691" s="2"/>
      <c r="I691" s="2"/>
      <c r="J691" s="103"/>
      <c r="K691" s="103"/>
      <c r="L691" s="103"/>
      <c r="M691" s="104"/>
      <c r="N691" s="104"/>
      <c r="O691" s="104"/>
      <c r="P691" s="104"/>
      <c r="Q691" s="104"/>
      <c r="R691" s="3"/>
      <c r="S691" s="3"/>
      <c r="T691" s="3"/>
      <c r="U691" s="3"/>
      <c r="V691" s="3"/>
      <c r="W691" s="3"/>
      <c r="X691" s="3"/>
      <c r="Y691" s="3"/>
      <c r="Z691" s="3"/>
      <c r="AA691" s="3"/>
      <c r="AB691" s="3"/>
    </row>
    <row r="692" spans="1:28" ht="15.75" customHeight="1">
      <c r="A692" s="2"/>
      <c r="B692" s="2"/>
      <c r="C692" s="2"/>
      <c r="D692" s="1"/>
      <c r="E692" s="2"/>
      <c r="F692" s="2"/>
      <c r="G692" s="2"/>
      <c r="H692" s="2"/>
      <c r="I692" s="2"/>
      <c r="J692" s="103"/>
      <c r="K692" s="103"/>
      <c r="L692" s="103"/>
      <c r="M692" s="104"/>
      <c r="N692" s="104"/>
      <c r="O692" s="104"/>
      <c r="P692" s="104"/>
      <c r="Q692" s="104"/>
      <c r="R692" s="3"/>
      <c r="S692" s="3"/>
      <c r="T692" s="3"/>
      <c r="U692" s="3"/>
      <c r="V692" s="3"/>
      <c r="W692" s="3"/>
      <c r="X692" s="3"/>
      <c r="Y692" s="3"/>
      <c r="Z692" s="3"/>
      <c r="AA692" s="3"/>
      <c r="AB692" s="3"/>
    </row>
    <row r="693" spans="1:28" ht="15.75" customHeight="1">
      <c r="A693" s="2"/>
      <c r="B693" s="2"/>
      <c r="C693" s="2"/>
      <c r="D693" s="1"/>
      <c r="E693" s="2"/>
      <c r="F693" s="2"/>
      <c r="G693" s="2"/>
      <c r="H693" s="2"/>
      <c r="I693" s="2"/>
      <c r="J693" s="103"/>
      <c r="K693" s="103"/>
      <c r="L693" s="103"/>
      <c r="M693" s="104"/>
      <c r="N693" s="104"/>
      <c r="O693" s="104"/>
      <c r="P693" s="104"/>
      <c r="Q693" s="104"/>
      <c r="R693" s="3"/>
      <c r="S693" s="3"/>
      <c r="T693" s="3"/>
      <c r="U693" s="3"/>
      <c r="V693" s="3"/>
      <c r="W693" s="3"/>
      <c r="X693" s="3"/>
      <c r="Y693" s="3"/>
      <c r="Z693" s="3"/>
      <c r="AA693" s="3"/>
      <c r="AB693" s="3"/>
    </row>
    <row r="694" spans="1:28" ht="15.75" customHeight="1">
      <c r="A694" s="2"/>
      <c r="B694" s="2"/>
      <c r="C694" s="2"/>
      <c r="D694" s="1"/>
      <c r="E694" s="2"/>
      <c r="F694" s="2"/>
      <c r="G694" s="2"/>
      <c r="H694" s="2"/>
      <c r="I694" s="2"/>
      <c r="J694" s="103"/>
      <c r="K694" s="103"/>
      <c r="L694" s="103"/>
      <c r="M694" s="104"/>
      <c r="N694" s="104"/>
      <c r="O694" s="104"/>
      <c r="P694" s="104"/>
      <c r="Q694" s="104"/>
      <c r="R694" s="3"/>
      <c r="S694" s="3"/>
      <c r="T694" s="3"/>
      <c r="U694" s="3"/>
      <c r="V694" s="3"/>
      <c r="W694" s="3"/>
      <c r="X694" s="3"/>
      <c r="Y694" s="3"/>
      <c r="Z694" s="3"/>
      <c r="AA694" s="3"/>
      <c r="AB694" s="3"/>
    </row>
    <row r="695" spans="1:28" ht="15.75" customHeight="1">
      <c r="A695" s="2"/>
      <c r="B695" s="2"/>
      <c r="C695" s="2"/>
      <c r="D695" s="1"/>
      <c r="E695" s="2"/>
      <c r="F695" s="2"/>
      <c r="G695" s="2"/>
      <c r="H695" s="2"/>
      <c r="I695" s="2"/>
      <c r="J695" s="103"/>
      <c r="K695" s="103"/>
      <c r="L695" s="103"/>
      <c r="M695" s="104"/>
      <c r="N695" s="104"/>
      <c r="O695" s="104"/>
      <c r="P695" s="104"/>
      <c r="Q695" s="104"/>
      <c r="R695" s="3"/>
      <c r="S695" s="3"/>
      <c r="T695" s="3"/>
      <c r="U695" s="3"/>
      <c r="V695" s="3"/>
      <c r="W695" s="3"/>
      <c r="X695" s="3"/>
      <c r="Y695" s="3"/>
      <c r="Z695" s="3"/>
      <c r="AA695" s="3"/>
      <c r="AB695" s="3"/>
    </row>
    <row r="696" spans="1:28" ht="15.75" customHeight="1">
      <c r="A696" s="2"/>
      <c r="B696" s="2"/>
      <c r="C696" s="2"/>
      <c r="D696" s="1"/>
      <c r="E696" s="2"/>
      <c r="F696" s="2"/>
      <c r="G696" s="2"/>
      <c r="H696" s="2"/>
      <c r="I696" s="2"/>
      <c r="J696" s="103"/>
      <c r="K696" s="103"/>
      <c r="L696" s="103"/>
      <c r="M696" s="104"/>
      <c r="N696" s="104"/>
      <c r="O696" s="104"/>
      <c r="P696" s="104"/>
      <c r="Q696" s="104"/>
      <c r="R696" s="3"/>
      <c r="S696" s="3"/>
      <c r="T696" s="3"/>
      <c r="U696" s="3"/>
      <c r="V696" s="3"/>
      <c r="W696" s="3"/>
      <c r="X696" s="3"/>
      <c r="Y696" s="3"/>
      <c r="Z696" s="3"/>
      <c r="AA696" s="3"/>
      <c r="AB696" s="3"/>
    </row>
    <row r="697" spans="1:28" ht="15.75" customHeight="1">
      <c r="A697" s="2"/>
      <c r="B697" s="2"/>
      <c r="C697" s="2"/>
      <c r="D697" s="1"/>
      <c r="E697" s="2"/>
      <c r="F697" s="2"/>
      <c r="G697" s="2"/>
      <c r="H697" s="2"/>
      <c r="I697" s="2"/>
      <c r="J697" s="103"/>
      <c r="K697" s="103"/>
      <c r="L697" s="103"/>
      <c r="M697" s="104"/>
      <c r="N697" s="104"/>
      <c r="O697" s="104"/>
      <c r="P697" s="104"/>
      <c r="Q697" s="104"/>
      <c r="R697" s="3"/>
      <c r="S697" s="3"/>
      <c r="T697" s="3"/>
      <c r="U697" s="3"/>
      <c r="V697" s="3"/>
      <c r="W697" s="3"/>
      <c r="X697" s="3"/>
      <c r="Y697" s="3"/>
      <c r="Z697" s="3"/>
      <c r="AA697" s="3"/>
      <c r="AB697" s="3"/>
    </row>
    <row r="698" spans="1:28" ht="15.75" customHeight="1">
      <c r="A698" s="2"/>
      <c r="B698" s="2"/>
      <c r="C698" s="2"/>
      <c r="D698" s="1"/>
      <c r="E698" s="2"/>
      <c r="F698" s="2"/>
      <c r="G698" s="2"/>
      <c r="H698" s="2"/>
      <c r="I698" s="2"/>
      <c r="J698" s="103"/>
      <c r="K698" s="103"/>
      <c r="L698" s="103"/>
      <c r="M698" s="104"/>
      <c r="N698" s="104"/>
      <c r="O698" s="104"/>
      <c r="P698" s="104"/>
      <c r="Q698" s="104"/>
      <c r="R698" s="3"/>
      <c r="S698" s="3"/>
      <c r="T698" s="3"/>
      <c r="U698" s="3"/>
      <c r="V698" s="3"/>
      <c r="W698" s="3"/>
      <c r="X698" s="3"/>
      <c r="Y698" s="3"/>
      <c r="Z698" s="3"/>
      <c r="AA698" s="3"/>
      <c r="AB698" s="3"/>
    </row>
    <row r="699" spans="1:28" ht="15.75" customHeight="1">
      <c r="A699" s="2"/>
      <c r="B699" s="2"/>
      <c r="C699" s="2"/>
      <c r="D699" s="1"/>
      <c r="E699" s="2"/>
      <c r="F699" s="2"/>
      <c r="G699" s="2"/>
      <c r="H699" s="2"/>
      <c r="I699" s="2"/>
      <c r="J699" s="103"/>
      <c r="K699" s="103"/>
      <c r="L699" s="103"/>
      <c r="M699" s="104"/>
      <c r="N699" s="104"/>
      <c r="O699" s="104"/>
      <c r="P699" s="104"/>
      <c r="Q699" s="104"/>
      <c r="R699" s="3"/>
      <c r="S699" s="3"/>
      <c r="T699" s="3"/>
      <c r="U699" s="3"/>
      <c r="V699" s="3"/>
      <c r="W699" s="3"/>
      <c r="X699" s="3"/>
      <c r="Y699" s="3"/>
      <c r="Z699" s="3"/>
      <c r="AA699" s="3"/>
      <c r="AB699" s="3"/>
    </row>
    <row r="700" spans="1:28" ht="15.75" customHeight="1">
      <c r="A700" s="2"/>
      <c r="B700" s="2"/>
      <c r="C700" s="2"/>
      <c r="D700" s="1"/>
      <c r="E700" s="2"/>
      <c r="F700" s="2"/>
      <c r="G700" s="2"/>
      <c r="H700" s="2"/>
      <c r="I700" s="2"/>
      <c r="J700" s="103"/>
      <c r="K700" s="103"/>
      <c r="L700" s="103"/>
      <c r="M700" s="104"/>
      <c r="N700" s="104"/>
      <c r="O700" s="104"/>
      <c r="P700" s="104"/>
      <c r="Q700" s="104"/>
      <c r="R700" s="3"/>
      <c r="S700" s="3"/>
      <c r="T700" s="3"/>
      <c r="U700" s="3"/>
      <c r="V700" s="3"/>
      <c r="W700" s="3"/>
      <c r="X700" s="3"/>
      <c r="Y700" s="3"/>
      <c r="Z700" s="3"/>
      <c r="AA700" s="3"/>
      <c r="AB700" s="3"/>
    </row>
    <row r="701" spans="1:28" ht="15.75" customHeight="1">
      <c r="A701" s="2"/>
      <c r="B701" s="2"/>
      <c r="C701" s="2"/>
      <c r="D701" s="1"/>
      <c r="E701" s="2"/>
      <c r="F701" s="2"/>
      <c r="G701" s="2"/>
      <c r="H701" s="2"/>
      <c r="I701" s="2"/>
      <c r="J701" s="103"/>
      <c r="K701" s="103"/>
      <c r="L701" s="103"/>
      <c r="M701" s="104"/>
      <c r="N701" s="104"/>
      <c r="O701" s="104"/>
      <c r="P701" s="104"/>
      <c r="Q701" s="104"/>
      <c r="R701" s="3"/>
      <c r="S701" s="3"/>
      <c r="T701" s="3"/>
      <c r="U701" s="3"/>
      <c r="V701" s="3"/>
      <c r="W701" s="3"/>
      <c r="X701" s="3"/>
      <c r="Y701" s="3"/>
      <c r="Z701" s="3"/>
      <c r="AA701" s="3"/>
      <c r="AB701" s="3"/>
    </row>
    <row r="702" spans="1:28" ht="15.75" customHeight="1">
      <c r="A702" s="2"/>
      <c r="B702" s="2"/>
      <c r="C702" s="2"/>
      <c r="D702" s="1"/>
      <c r="E702" s="2"/>
      <c r="F702" s="2"/>
      <c r="G702" s="2"/>
      <c r="H702" s="2"/>
      <c r="I702" s="2"/>
      <c r="J702" s="103"/>
      <c r="K702" s="103"/>
      <c r="L702" s="103"/>
      <c r="M702" s="104"/>
      <c r="N702" s="104"/>
      <c r="O702" s="104"/>
      <c r="P702" s="104"/>
      <c r="Q702" s="104"/>
      <c r="R702" s="3"/>
      <c r="S702" s="3"/>
      <c r="T702" s="3"/>
      <c r="U702" s="3"/>
      <c r="V702" s="3"/>
      <c r="W702" s="3"/>
      <c r="X702" s="3"/>
      <c r="Y702" s="3"/>
      <c r="Z702" s="3"/>
      <c r="AA702" s="3"/>
      <c r="AB702" s="3"/>
    </row>
    <row r="703" spans="1:28" ht="15.75" customHeight="1">
      <c r="A703" s="2"/>
      <c r="B703" s="2"/>
      <c r="C703" s="2"/>
      <c r="D703" s="1"/>
      <c r="E703" s="2"/>
      <c r="F703" s="2"/>
      <c r="G703" s="2"/>
      <c r="H703" s="2"/>
      <c r="I703" s="2"/>
      <c r="J703" s="103"/>
      <c r="K703" s="103"/>
      <c r="L703" s="103"/>
      <c r="M703" s="104"/>
      <c r="N703" s="104"/>
      <c r="O703" s="104"/>
      <c r="P703" s="104"/>
      <c r="Q703" s="104"/>
      <c r="R703" s="3"/>
      <c r="S703" s="3"/>
      <c r="T703" s="3"/>
      <c r="U703" s="3"/>
      <c r="V703" s="3"/>
      <c r="W703" s="3"/>
      <c r="X703" s="3"/>
      <c r="Y703" s="3"/>
      <c r="Z703" s="3"/>
      <c r="AA703" s="3"/>
      <c r="AB703" s="3"/>
    </row>
    <row r="704" spans="1:28" ht="15.75" customHeight="1">
      <c r="A704" s="2"/>
      <c r="B704" s="2"/>
      <c r="C704" s="2"/>
      <c r="D704" s="1"/>
      <c r="E704" s="2"/>
      <c r="F704" s="2"/>
      <c r="G704" s="2"/>
      <c r="H704" s="2"/>
      <c r="I704" s="2"/>
      <c r="J704" s="103"/>
      <c r="K704" s="103"/>
      <c r="L704" s="103"/>
      <c r="M704" s="104"/>
      <c r="N704" s="104"/>
      <c r="O704" s="104"/>
      <c r="P704" s="104"/>
      <c r="Q704" s="104"/>
      <c r="R704" s="3"/>
      <c r="S704" s="3"/>
      <c r="T704" s="3"/>
      <c r="U704" s="3"/>
      <c r="V704" s="3"/>
      <c r="W704" s="3"/>
      <c r="X704" s="3"/>
      <c r="Y704" s="3"/>
      <c r="Z704" s="3"/>
      <c r="AA704" s="3"/>
      <c r="AB704" s="3"/>
    </row>
    <row r="705" spans="1:28" ht="15.75" customHeight="1">
      <c r="A705" s="2"/>
      <c r="B705" s="2"/>
      <c r="C705" s="2"/>
      <c r="D705" s="1"/>
      <c r="E705" s="2"/>
      <c r="F705" s="2"/>
      <c r="G705" s="2"/>
      <c r="H705" s="2"/>
      <c r="I705" s="2"/>
      <c r="J705" s="103"/>
      <c r="K705" s="103"/>
      <c r="L705" s="103"/>
      <c r="M705" s="104"/>
      <c r="N705" s="104"/>
      <c r="O705" s="104"/>
      <c r="P705" s="104"/>
      <c r="Q705" s="104"/>
      <c r="R705" s="3"/>
      <c r="S705" s="3"/>
      <c r="T705" s="3"/>
      <c r="U705" s="3"/>
      <c r="V705" s="3"/>
      <c r="W705" s="3"/>
      <c r="X705" s="3"/>
      <c r="Y705" s="3"/>
      <c r="Z705" s="3"/>
      <c r="AA705" s="3"/>
      <c r="AB705" s="3"/>
    </row>
    <row r="706" spans="1:28" ht="15.75" customHeight="1">
      <c r="A706" s="2"/>
      <c r="B706" s="2"/>
      <c r="C706" s="2"/>
      <c r="D706" s="1"/>
      <c r="E706" s="2"/>
      <c r="F706" s="2"/>
      <c r="G706" s="2"/>
      <c r="H706" s="2"/>
      <c r="I706" s="2"/>
      <c r="J706" s="103"/>
      <c r="K706" s="103"/>
      <c r="L706" s="103"/>
      <c r="M706" s="104"/>
      <c r="N706" s="104"/>
      <c r="O706" s="104"/>
      <c r="P706" s="104"/>
      <c r="Q706" s="104"/>
      <c r="R706" s="3"/>
      <c r="S706" s="3"/>
      <c r="T706" s="3"/>
      <c r="U706" s="3"/>
      <c r="V706" s="3"/>
      <c r="W706" s="3"/>
      <c r="X706" s="3"/>
      <c r="Y706" s="3"/>
      <c r="Z706" s="3"/>
      <c r="AA706" s="3"/>
      <c r="AB706" s="3"/>
    </row>
    <row r="707" spans="1:28" ht="15.75" customHeight="1">
      <c r="A707" s="2"/>
      <c r="B707" s="2"/>
      <c r="C707" s="2"/>
      <c r="D707" s="1"/>
      <c r="E707" s="2"/>
      <c r="F707" s="2"/>
      <c r="G707" s="2"/>
      <c r="H707" s="2"/>
      <c r="I707" s="2"/>
      <c r="J707" s="103"/>
      <c r="K707" s="103"/>
      <c r="L707" s="103"/>
      <c r="M707" s="104"/>
      <c r="N707" s="104"/>
      <c r="O707" s="104"/>
      <c r="P707" s="104"/>
      <c r="Q707" s="104"/>
      <c r="R707" s="3"/>
      <c r="S707" s="3"/>
      <c r="T707" s="3"/>
      <c r="U707" s="3"/>
      <c r="V707" s="3"/>
      <c r="W707" s="3"/>
      <c r="X707" s="3"/>
      <c r="Y707" s="3"/>
      <c r="Z707" s="3"/>
      <c r="AA707" s="3"/>
      <c r="AB707" s="3"/>
    </row>
    <row r="708" spans="1:28" ht="15.75" customHeight="1">
      <c r="A708" s="2"/>
      <c r="B708" s="2"/>
      <c r="C708" s="2"/>
      <c r="D708" s="1"/>
      <c r="E708" s="2"/>
      <c r="F708" s="2"/>
      <c r="G708" s="2"/>
      <c r="H708" s="2"/>
      <c r="I708" s="2"/>
      <c r="J708" s="103"/>
      <c r="K708" s="103"/>
      <c r="L708" s="103"/>
      <c r="M708" s="104"/>
      <c r="N708" s="104"/>
      <c r="O708" s="104"/>
      <c r="P708" s="104"/>
      <c r="Q708" s="104"/>
      <c r="R708" s="3"/>
      <c r="S708" s="3"/>
      <c r="T708" s="3"/>
      <c r="U708" s="3"/>
      <c r="V708" s="3"/>
      <c r="W708" s="3"/>
      <c r="X708" s="3"/>
      <c r="Y708" s="3"/>
      <c r="Z708" s="3"/>
      <c r="AA708" s="3"/>
      <c r="AB708" s="3"/>
    </row>
    <row r="709" spans="1:28" ht="15.75" customHeight="1">
      <c r="A709" s="2"/>
      <c r="B709" s="2"/>
      <c r="C709" s="2"/>
      <c r="D709" s="1"/>
      <c r="E709" s="2"/>
      <c r="F709" s="2"/>
      <c r="G709" s="2"/>
      <c r="H709" s="2"/>
      <c r="I709" s="2"/>
      <c r="J709" s="103"/>
      <c r="K709" s="103"/>
      <c r="L709" s="103"/>
      <c r="M709" s="104"/>
      <c r="N709" s="104"/>
      <c r="O709" s="104"/>
      <c r="P709" s="104"/>
      <c r="Q709" s="104"/>
      <c r="R709" s="3"/>
      <c r="S709" s="3"/>
      <c r="T709" s="3"/>
      <c r="U709" s="3"/>
      <c r="V709" s="3"/>
      <c r="W709" s="3"/>
      <c r="X709" s="3"/>
      <c r="Y709" s="3"/>
      <c r="Z709" s="3"/>
      <c r="AA709" s="3"/>
      <c r="AB709" s="3"/>
    </row>
    <row r="710" spans="1:28" ht="15.75" customHeight="1">
      <c r="A710" s="2"/>
      <c r="B710" s="2"/>
      <c r="C710" s="2"/>
      <c r="D710" s="1"/>
      <c r="E710" s="2"/>
      <c r="F710" s="2"/>
      <c r="G710" s="2"/>
      <c r="H710" s="2"/>
      <c r="I710" s="2"/>
      <c r="J710" s="103"/>
      <c r="K710" s="103"/>
      <c r="L710" s="103"/>
      <c r="M710" s="104"/>
      <c r="N710" s="104"/>
      <c r="O710" s="104"/>
      <c r="P710" s="104"/>
      <c r="Q710" s="104"/>
      <c r="R710" s="3"/>
      <c r="S710" s="3"/>
      <c r="T710" s="3"/>
      <c r="U710" s="3"/>
      <c r="V710" s="3"/>
      <c r="W710" s="3"/>
      <c r="X710" s="3"/>
      <c r="Y710" s="3"/>
      <c r="Z710" s="3"/>
      <c r="AA710" s="3"/>
      <c r="AB710" s="3"/>
    </row>
    <row r="711" spans="1:28" ht="15.75" customHeight="1">
      <c r="A711" s="2"/>
      <c r="B711" s="2"/>
      <c r="C711" s="2"/>
      <c r="D711" s="1"/>
      <c r="E711" s="2"/>
      <c r="F711" s="2"/>
      <c r="G711" s="2"/>
      <c r="H711" s="2"/>
      <c r="I711" s="2"/>
      <c r="J711" s="103"/>
      <c r="K711" s="103"/>
      <c r="L711" s="103"/>
      <c r="M711" s="104"/>
      <c r="N711" s="104"/>
      <c r="O711" s="104"/>
      <c r="P711" s="104"/>
      <c r="Q711" s="104"/>
      <c r="R711" s="3"/>
      <c r="S711" s="3"/>
      <c r="T711" s="3"/>
      <c r="U711" s="3"/>
      <c r="V711" s="3"/>
      <c r="W711" s="3"/>
      <c r="X711" s="3"/>
      <c r="Y711" s="3"/>
      <c r="Z711" s="3"/>
      <c r="AA711" s="3"/>
      <c r="AB711" s="3"/>
    </row>
    <row r="712" spans="1:28" ht="15.75" customHeight="1">
      <c r="A712" s="2"/>
      <c r="B712" s="2"/>
      <c r="C712" s="2"/>
      <c r="D712" s="1"/>
      <c r="E712" s="2"/>
      <c r="F712" s="2"/>
      <c r="G712" s="2"/>
      <c r="H712" s="2"/>
      <c r="I712" s="2"/>
      <c r="J712" s="103"/>
      <c r="K712" s="103"/>
      <c r="L712" s="103"/>
      <c r="M712" s="104"/>
      <c r="N712" s="104"/>
      <c r="O712" s="104"/>
      <c r="P712" s="104"/>
      <c r="Q712" s="104"/>
      <c r="R712" s="3"/>
      <c r="S712" s="3"/>
      <c r="T712" s="3"/>
      <c r="U712" s="3"/>
      <c r="V712" s="3"/>
      <c r="W712" s="3"/>
      <c r="X712" s="3"/>
      <c r="Y712" s="3"/>
      <c r="Z712" s="3"/>
      <c r="AA712" s="3"/>
      <c r="AB712" s="3"/>
    </row>
    <row r="713" spans="1:28" ht="15.75" customHeight="1">
      <c r="A713" s="2"/>
      <c r="B713" s="2"/>
      <c r="C713" s="2"/>
      <c r="D713" s="1"/>
      <c r="E713" s="2"/>
      <c r="F713" s="2"/>
      <c r="G713" s="2"/>
      <c r="H713" s="2"/>
      <c r="I713" s="2"/>
      <c r="J713" s="103"/>
      <c r="K713" s="103"/>
      <c r="L713" s="103"/>
      <c r="M713" s="104"/>
      <c r="N713" s="104"/>
      <c r="O713" s="104"/>
      <c r="P713" s="104"/>
      <c r="Q713" s="104"/>
      <c r="R713" s="3"/>
      <c r="S713" s="3"/>
      <c r="T713" s="3"/>
      <c r="U713" s="3"/>
      <c r="V713" s="3"/>
      <c r="W713" s="3"/>
      <c r="X713" s="3"/>
      <c r="Y713" s="3"/>
      <c r="Z713" s="3"/>
      <c r="AA713" s="3"/>
      <c r="AB713" s="3"/>
    </row>
    <row r="714" spans="1:28" ht="15.75" customHeight="1">
      <c r="A714" s="2"/>
      <c r="B714" s="2"/>
      <c r="C714" s="2"/>
      <c r="D714" s="1"/>
      <c r="E714" s="2"/>
      <c r="F714" s="2"/>
      <c r="G714" s="2"/>
      <c r="H714" s="2"/>
      <c r="I714" s="2"/>
      <c r="J714" s="103"/>
      <c r="K714" s="103"/>
      <c r="L714" s="103"/>
      <c r="M714" s="104"/>
      <c r="N714" s="104"/>
      <c r="O714" s="104"/>
      <c r="P714" s="104"/>
      <c r="Q714" s="104"/>
      <c r="R714" s="3"/>
      <c r="S714" s="3"/>
      <c r="T714" s="3"/>
      <c r="U714" s="3"/>
      <c r="V714" s="3"/>
      <c r="W714" s="3"/>
      <c r="X714" s="3"/>
      <c r="Y714" s="3"/>
      <c r="Z714" s="3"/>
      <c r="AA714" s="3"/>
      <c r="AB714" s="3"/>
    </row>
    <row r="715" spans="1:28" ht="15.75" customHeight="1">
      <c r="A715" s="2"/>
      <c r="B715" s="2"/>
      <c r="C715" s="2"/>
      <c r="D715" s="1"/>
      <c r="E715" s="2"/>
      <c r="F715" s="2"/>
      <c r="G715" s="2"/>
      <c r="H715" s="2"/>
      <c r="I715" s="2"/>
      <c r="J715" s="103"/>
      <c r="K715" s="103"/>
      <c r="L715" s="103"/>
      <c r="M715" s="104"/>
      <c r="N715" s="104"/>
      <c r="O715" s="104"/>
      <c r="P715" s="104"/>
      <c r="Q715" s="104"/>
      <c r="R715" s="3"/>
      <c r="S715" s="3"/>
      <c r="T715" s="3"/>
      <c r="U715" s="3"/>
      <c r="V715" s="3"/>
      <c r="W715" s="3"/>
      <c r="X715" s="3"/>
      <c r="Y715" s="3"/>
      <c r="Z715" s="3"/>
      <c r="AA715" s="3"/>
      <c r="AB715" s="3"/>
    </row>
    <row r="716" spans="1:28" ht="15.75" customHeight="1">
      <c r="A716" s="2"/>
      <c r="B716" s="2"/>
      <c r="C716" s="2"/>
      <c r="D716" s="1"/>
      <c r="E716" s="2"/>
      <c r="F716" s="2"/>
      <c r="G716" s="2"/>
      <c r="H716" s="2"/>
      <c r="I716" s="2"/>
      <c r="J716" s="103"/>
      <c r="K716" s="103"/>
      <c r="L716" s="103"/>
      <c r="M716" s="104"/>
      <c r="N716" s="104"/>
      <c r="O716" s="104"/>
      <c r="P716" s="104"/>
      <c r="Q716" s="104"/>
      <c r="R716" s="3"/>
      <c r="S716" s="3"/>
      <c r="T716" s="3"/>
      <c r="U716" s="3"/>
      <c r="V716" s="3"/>
      <c r="W716" s="3"/>
      <c r="X716" s="3"/>
      <c r="Y716" s="3"/>
      <c r="Z716" s="3"/>
      <c r="AA716" s="3"/>
      <c r="AB716" s="3"/>
    </row>
    <row r="717" spans="1:28" ht="15.75" customHeight="1">
      <c r="A717" s="2"/>
      <c r="B717" s="2"/>
      <c r="C717" s="2"/>
      <c r="D717" s="1"/>
      <c r="E717" s="2"/>
      <c r="F717" s="2"/>
      <c r="G717" s="2"/>
      <c r="H717" s="2"/>
      <c r="I717" s="2"/>
      <c r="J717" s="103"/>
      <c r="K717" s="103"/>
      <c r="L717" s="103"/>
      <c r="M717" s="104"/>
      <c r="N717" s="104"/>
      <c r="O717" s="104"/>
      <c r="P717" s="104"/>
      <c r="Q717" s="104"/>
      <c r="R717" s="3"/>
      <c r="S717" s="3"/>
      <c r="T717" s="3"/>
      <c r="U717" s="3"/>
      <c r="V717" s="3"/>
      <c r="W717" s="3"/>
      <c r="X717" s="3"/>
      <c r="Y717" s="3"/>
      <c r="Z717" s="3"/>
      <c r="AA717" s="3"/>
      <c r="AB717" s="3"/>
    </row>
    <row r="718" spans="1:28" ht="15.75" customHeight="1">
      <c r="A718" s="2"/>
      <c r="B718" s="2"/>
      <c r="C718" s="2"/>
      <c r="D718" s="1"/>
      <c r="E718" s="2"/>
      <c r="F718" s="2"/>
      <c r="G718" s="2"/>
      <c r="H718" s="2"/>
      <c r="I718" s="2"/>
      <c r="J718" s="103"/>
      <c r="K718" s="103"/>
      <c r="L718" s="103"/>
      <c r="M718" s="104"/>
      <c r="N718" s="104"/>
      <c r="O718" s="104"/>
      <c r="P718" s="104"/>
      <c r="Q718" s="104"/>
      <c r="R718" s="3"/>
      <c r="S718" s="3"/>
      <c r="T718" s="3"/>
      <c r="U718" s="3"/>
      <c r="V718" s="3"/>
      <c r="W718" s="3"/>
      <c r="X718" s="3"/>
      <c r="Y718" s="3"/>
      <c r="Z718" s="3"/>
      <c r="AA718" s="3"/>
      <c r="AB718" s="3"/>
    </row>
    <row r="719" spans="1:28" ht="15.75" customHeight="1">
      <c r="A719" s="2"/>
      <c r="B719" s="2"/>
      <c r="C719" s="2"/>
      <c r="D719" s="1"/>
      <c r="E719" s="2"/>
      <c r="F719" s="2"/>
      <c r="G719" s="2"/>
      <c r="H719" s="2"/>
      <c r="I719" s="2"/>
      <c r="J719" s="103"/>
      <c r="K719" s="103"/>
      <c r="L719" s="103"/>
      <c r="M719" s="104"/>
      <c r="N719" s="104"/>
      <c r="O719" s="104"/>
      <c r="P719" s="104"/>
      <c r="Q719" s="104"/>
      <c r="R719" s="3"/>
      <c r="S719" s="3"/>
      <c r="T719" s="3"/>
      <c r="U719" s="3"/>
      <c r="V719" s="3"/>
      <c r="W719" s="3"/>
      <c r="X719" s="3"/>
      <c r="Y719" s="3"/>
      <c r="Z719" s="3"/>
      <c r="AA719" s="3"/>
      <c r="AB719" s="3"/>
    </row>
    <row r="720" spans="1:28" ht="15.75" customHeight="1">
      <c r="A720" s="2"/>
      <c r="B720" s="2"/>
      <c r="C720" s="2"/>
      <c r="D720" s="1"/>
      <c r="E720" s="2"/>
      <c r="F720" s="2"/>
      <c r="G720" s="2"/>
      <c r="H720" s="2"/>
      <c r="I720" s="2"/>
      <c r="J720" s="103"/>
      <c r="K720" s="103"/>
      <c r="L720" s="103"/>
      <c r="M720" s="104"/>
      <c r="N720" s="104"/>
      <c r="O720" s="104"/>
      <c r="P720" s="104"/>
      <c r="Q720" s="104"/>
      <c r="R720" s="3"/>
      <c r="S720" s="3"/>
      <c r="T720" s="3"/>
      <c r="U720" s="3"/>
      <c r="V720" s="3"/>
      <c r="W720" s="3"/>
      <c r="X720" s="3"/>
      <c r="Y720" s="3"/>
      <c r="Z720" s="3"/>
      <c r="AA720" s="3"/>
      <c r="AB720" s="3"/>
    </row>
    <row r="721" spans="1:28" ht="15.75" customHeight="1">
      <c r="A721" s="2"/>
      <c r="B721" s="2"/>
      <c r="C721" s="2"/>
      <c r="D721" s="1"/>
      <c r="E721" s="2"/>
      <c r="F721" s="2"/>
      <c r="G721" s="2"/>
      <c r="H721" s="2"/>
      <c r="I721" s="2"/>
      <c r="J721" s="103"/>
      <c r="K721" s="103"/>
      <c r="L721" s="103"/>
      <c r="M721" s="104"/>
      <c r="N721" s="104"/>
      <c r="O721" s="104"/>
      <c r="P721" s="104"/>
      <c r="Q721" s="104"/>
      <c r="R721" s="3"/>
      <c r="S721" s="3"/>
      <c r="T721" s="3"/>
      <c r="U721" s="3"/>
      <c r="V721" s="3"/>
      <c r="W721" s="3"/>
      <c r="X721" s="3"/>
      <c r="Y721" s="3"/>
      <c r="Z721" s="3"/>
      <c r="AA721" s="3"/>
      <c r="AB721" s="3"/>
    </row>
    <row r="722" spans="1:28" ht="15.75" customHeight="1">
      <c r="A722" s="2"/>
      <c r="B722" s="2"/>
      <c r="C722" s="2"/>
      <c r="D722" s="1"/>
      <c r="E722" s="2"/>
      <c r="F722" s="2"/>
      <c r="G722" s="2"/>
      <c r="H722" s="2"/>
      <c r="I722" s="2"/>
      <c r="J722" s="103"/>
      <c r="K722" s="103"/>
      <c r="L722" s="103"/>
      <c r="M722" s="104"/>
      <c r="N722" s="104"/>
      <c r="O722" s="104"/>
      <c r="P722" s="104"/>
      <c r="Q722" s="104"/>
      <c r="R722" s="3"/>
      <c r="S722" s="3"/>
      <c r="T722" s="3"/>
      <c r="U722" s="3"/>
      <c r="V722" s="3"/>
      <c r="W722" s="3"/>
      <c r="X722" s="3"/>
      <c r="Y722" s="3"/>
      <c r="Z722" s="3"/>
      <c r="AA722" s="3"/>
      <c r="AB722" s="3"/>
    </row>
    <row r="723" spans="1:28" ht="15.75" customHeight="1">
      <c r="A723" s="2"/>
      <c r="B723" s="2"/>
      <c r="C723" s="2"/>
      <c r="D723" s="1"/>
      <c r="E723" s="2"/>
      <c r="F723" s="2"/>
      <c r="G723" s="2"/>
      <c r="H723" s="2"/>
      <c r="I723" s="2"/>
      <c r="J723" s="103"/>
      <c r="K723" s="103"/>
      <c r="L723" s="103"/>
      <c r="M723" s="104"/>
      <c r="N723" s="104"/>
      <c r="O723" s="104"/>
      <c r="P723" s="104"/>
      <c r="Q723" s="104"/>
      <c r="R723" s="3"/>
      <c r="S723" s="3"/>
      <c r="T723" s="3"/>
      <c r="U723" s="3"/>
      <c r="V723" s="3"/>
      <c r="W723" s="3"/>
      <c r="X723" s="3"/>
      <c r="Y723" s="3"/>
      <c r="Z723" s="3"/>
      <c r="AA723" s="3"/>
      <c r="AB723" s="3"/>
    </row>
    <row r="724" spans="1:28" ht="15.75" customHeight="1">
      <c r="A724" s="2"/>
      <c r="B724" s="2"/>
      <c r="C724" s="2"/>
      <c r="D724" s="1"/>
      <c r="E724" s="2"/>
      <c r="F724" s="2"/>
      <c r="G724" s="2"/>
      <c r="H724" s="2"/>
      <c r="I724" s="2"/>
      <c r="J724" s="103"/>
      <c r="K724" s="103"/>
      <c r="L724" s="103"/>
      <c r="M724" s="104"/>
      <c r="N724" s="104"/>
      <c r="O724" s="104"/>
      <c r="P724" s="104"/>
      <c r="Q724" s="104"/>
      <c r="R724" s="3"/>
      <c r="S724" s="3"/>
      <c r="T724" s="3"/>
      <c r="U724" s="3"/>
      <c r="V724" s="3"/>
      <c r="W724" s="3"/>
      <c r="X724" s="3"/>
      <c r="Y724" s="3"/>
      <c r="Z724" s="3"/>
      <c r="AA724" s="3"/>
      <c r="AB724" s="3"/>
    </row>
    <row r="725" spans="1:28" ht="15.75" customHeight="1">
      <c r="A725" s="2"/>
      <c r="B725" s="2"/>
      <c r="C725" s="2"/>
      <c r="D725" s="1"/>
      <c r="E725" s="2"/>
      <c r="F725" s="2"/>
      <c r="G725" s="2"/>
      <c r="H725" s="2"/>
      <c r="I725" s="2"/>
      <c r="J725" s="103"/>
      <c r="K725" s="103"/>
      <c r="L725" s="103"/>
      <c r="M725" s="104"/>
      <c r="N725" s="104"/>
      <c r="O725" s="104"/>
      <c r="P725" s="104"/>
      <c r="Q725" s="104"/>
      <c r="R725" s="3"/>
      <c r="S725" s="3"/>
      <c r="T725" s="3"/>
      <c r="U725" s="3"/>
      <c r="V725" s="3"/>
      <c r="W725" s="3"/>
      <c r="X725" s="3"/>
      <c r="Y725" s="3"/>
      <c r="Z725" s="3"/>
      <c r="AA725" s="3"/>
      <c r="AB725" s="3"/>
    </row>
    <row r="726" spans="1:28" ht="15.75" customHeight="1">
      <c r="A726" s="2"/>
      <c r="B726" s="2"/>
      <c r="C726" s="2"/>
      <c r="D726" s="1"/>
      <c r="E726" s="2"/>
      <c r="F726" s="2"/>
      <c r="G726" s="2"/>
      <c r="H726" s="2"/>
      <c r="I726" s="2"/>
      <c r="J726" s="103"/>
      <c r="K726" s="103"/>
      <c r="L726" s="103"/>
      <c r="M726" s="104"/>
      <c r="N726" s="104"/>
      <c r="O726" s="104"/>
      <c r="P726" s="104"/>
      <c r="Q726" s="104"/>
      <c r="R726" s="3"/>
      <c r="S726" s="3"/>
      <c r="T726" s="3"/>
      <c r="U726" s="3"/>
      <c r="V726" s="3"/>
      <c r="W726" s="3"/>
      <c r="X726" s="3"/>
      <c r="Y726" s="3"/>
      <c r="Z726" s="3"/>
      <c r="AA726" s="3"/>
      <c r="AB726" s="3"/>
    </row>
    <row r="727" spans="1:28" ht="15.75" customHeight="1">
      <c r="A727" s="2"/>
      <c r="B727" s="2"/>
      <c r="C727" s="2"/>
      <c r="D727" s="1"/>
      <c r="E727" s="2"/>
      <c r="F727" s="2"/>
      <c r="G727" s="2"/>
      <c r="H727" s="2"/>
      <c r="I727" s="2"/>
      <c r="J727" s="103"/>
      <c r="K727" s="103"/>
      <c r="L727" s="103"/>
      <c r="M727" s="104"/>
      <c r="N727" s="104"/>
      <c r="O727" s="104"/>
      <c r="P727" s="104"/>
      <c r="Q727" s="104"/>
      <c r="R727" s="3"/>
      <c r="S727" s="3"/>
      <c r="T727" s="3"/>
      <c r="U727" s="3"/>
      <c r="V727" s="3"/>
      <c r="W727" s="3"/>
      <c r="X727" s="3"/>
      <c r="Y727" s="3"/>
      <c r="Z727" s="3"/>
      <c r="AA727" s="3"/>
      <c r="AB727" s="3"/>
    </row>
    <row r="728" spans="1:28" ht="15.75" customHeight="1">
      <c r="A728" s="2"/>
      <c r="B728" s="2"/>
      <c r="C728" s="2"/>
      <c r="D728" s="1"/>
      <c r="E728" s="2"/>
      <c r="F728" s="2"/>
      <c r="G728" s="2"/>
      <c r="H728" s="2"/>
      <c r="I728" s="2"/>
      <c r="J728" s="103"/>
      <c r="K728" s="103"/>
      <c r="L728" s="103"/>
      <c r="M728" s="104"/>
      <c r="N728" s="104"/>
      <c r="O728" s="104"/>
      <c r="P728" s="104"/>
      <c r="Q728" s="104"/>
      <c r="R728" s="3"/>
      <c r="S728" s="3"/>
      <c r="T728" s="3"/>
      <c r="U728" s="3"/>
      <c r="V728" s="3"/>
      <c r="W728" s="3"/>
      <c r="X728" s="3"/>
      <c r="Y728" s="3"/>
      <c r="Z728" s="3"/>
      <c r="AA728" s="3"/>
      <c r="AB728" s="3"/>
    </row>
    <row r="729" spans="1:28" ht="15.75" customHeight="1">
      <c r="A729" s="2"/>
      <c r="B729" s="2"/>
      <c r="C729" s="2"/>
      <c r="D729" s="1"/>
      <c r="E729" s="2"/>
      <c r="F729" s="2"/>
      <c r="G729" s="2"/>
      <c r="H729" s="2"/>
      <c r="I729" s="2"/>
      <c r="J729" s="103"/>
      <c r="K729" s="103"/>
      <c r="L729" s="103"/>
      <c r="M729" s="104"/>
      <c r="N729" s="104"/>
      <c r="O729" s="104"/>
      <c r="P729" s="104"/>
      <c r="Q729" s="104"/>
      <c r="R729" s="3"/>
      <c r="S729" s="3"/>
      <c r="T729" s="3"/>
      <c r="U729" s="3"/>
      <c r="V729" s="3"/>
      <c r="W729" s="3"/>
      <c r="X729" s="3"/>
      <c r="Y729" s="3"/>
      <c r="Z729" s="3"/>
      <c r="AA729" s="3"/>
      <c r="AB729" s="3"/>
    </row>
    <row r="730" spans="1:28" ht="15.75" customHeight="1">
      <c r="A730" s="2"/>
      <c r="B730" s="2"/>
      <c r="C730" s="2"/>
      <c r="D730" s="1"/>
      <c r="E730" s="2"/>
      <c r="F730" s="2"/>
      <c r="G730" s="2"/>
      <c r="H730" s="2"/>
      <c r="I730" s="2"/>
      <c r="J730" s="103"/>
      <c r="K730" s="103"/>
      <c r="L730" s="103"/>
      <c r="M730" s="104"/>
      <c r="N730" s="104"/>
      <c r="O730" s="104"/>
      <c r="P730" s="104"/>
      <c r="Q730" s="104"/>
      <c r="R730" s="3"/>
      <c r="S730" s="3"/>
      <c r="T730" s="3"/>
      <c r="U730" s="3"/>
      <c r="V730" s="3"/>
      <c r="W730" s="3"/>
      <c r="X730" s="3"/>
      <c r="Y730" s="3"/>
      <c r="Z730" s="3"/>
      <c r="AA730" s="3"/>
      <c r="AB730" s="3"/>
    </row>
    <row r="731" spans="1:28" ht="15.75" customHeight="1">
      <c r="A731" s="2"/>
      <c r="B731" s="2"/>
      <c r="C731" s="2"/>
      <c r="D731" s="1"/>
      <c r="E731" s="2"/>
      <c r="F731" s="2"/>
      <c r="G731" s="2"/>
      <c r="H731" s="2"/>
      <c r="I731" s="2"/>
      <c r="J731" s="103"/>
      <c r="K731" s="103"/>
      <c r="L731" s="103"/>
      <c r="M731" s="104"/>
      <c r="N731" s="104"/>
      <c r="O731" s="104"/>
      <c r="P731" s="104"/>
      <c r="Q731" s="104"/>
      <c r="R731" s="3"/>
      <c r="S731" s="3"/>
      <c r="T731" s="3"/>
      <c r="U731" s="3"/>
      <c r="V731" s="3"/>
      <c r="W731" s="3"/>
      <c r="X731" s="3"/>
      <c r="Y731" s="3"/>
      <c r="Z731" s="3"/>
      <c r="AA731" s="3"/>
      <c r="AB731" s="3"/>
    </row>
    <row r="732" spans="1:28" ht="15.75" customHeight="1">
      <c r="A732" s="2"/>
      <c r="B732" s="2"/>
      <c r="C732" s="2"/>
      <c r="D732" s="1"/>
      <c r="E732" s="2"/>
      <c r="F732" s="2"/>
      <c r="G732" s="2"/>
      <c r="H732" s="2"/>
      <c r="I732" s="2"/>
      <c r="J732" s="103"/>
      <c r="K732" s="103"/>
      <c r="L732" s="103"/>
      <c r="M732" s="104"/>
      <c r="N732" s="104"/>
      <c r="O732" s="104"/>
      <c r="P732" s="104"/>
      <c r="Q732" s="104"/>
      <c r="R732" s="3"/>
      <c r="S732" s="3"/>
      <c r="T732" s="3"/>
      <c r="U732" s="3"/>
      <c r="V732" s="3"/>
      <c r="W732" s="3"/>
      <c r="X732" s="3"/>
      <c r="Y732" s="3"/>
      <c r="Z732" s="3"/>
      <c r="AA732" s="3"/>
      <c r="AB732" s="3"/>
    </row>
    <row r="733" spans="1:28" ht="15.75" customHeight="1">
      <c r="A733" s="2"/>
      <c r="B733" s="2"/>
      <c r="C733" s="2"/>
      <c r="D733" s="1"/>
      <c r="E733" s="2"/>
      <c r="F733" s="2"/>
      <c r="G733" s="2"/>
      <c r="H733" s="2"/>
      <c r="I733" s="2"/>
      <c r="J733" s="103"/>
      <c r="K733" s="103"/>
      <c r="L733" s="103"/>
      <c r="M733" s="104"/>
      <c r="N733" s="104"/>
      <c r="O733" s="104"/>
      <c r="P733" s="104"/>
      <c r="Q733" s="104"/>
      <c r="R733" s="3"/>
      <c r="S733" s="3"/>
      <c r="T733" s="3"/>
      <c r="U733" s="3"/>
      <c r="V733" s="3"/>
      <c r="W733" s="3"/>
      <c r="X733" s="3"/>
      <c r="Y733" s="3"/>
      <c r="Z733" s="3"/>
      <c r="AA733" s="3"/>
      <c r="AB733" s="3"/>
    </row>
    <row r="734" spans="1:28" ht="15.75" customHeight="1">
      <c r="A734" s="2"/>
      <c r="B734" s="2"/>
      <c r="C734" s="2"/>
      <c r="D734" s="1"/>
      <c r="E734" s="2"/>
      <c r="F734" s="2"/>
      <c r="G734" s="2"/>
      <c r="H734" s="2"/>
      <c r="I734" s="2"/>
      <c r="J734" s="103"/>
      <c r="K734" s="103"/>
      <c r="L734" s="103"/>
      <c r="M734" s="104"/>
      <c r="N734" s="104"/>
      <c r="O734" s="104"/>
      <c r="P734" s="104"/>
      <c r="Q734" s="104"/>
      <c r="R734" s="3"/>
      <c r="S734" s="3"/>
      <c r="T734" s="3"/>
      <c r="U734" s="3"/>
      <c r="V734" s="3"/>
      <c r="W734" s="3"/>
      <c r="X734" s="3"/>
      <c r="Y734" s="3"/>
      <c r="Z734" s="3"/>
      <c r="AA734" s="3"/>
      <c r="AB734" s="3"/>
    </row>
    <row r="735" spans="1:28" ht="15.75" customHeight="1">
      <c r="A735" s="2"/>
      <c r="B735" s="2"/>
      <c r="C735" s="2"/>
      <c r="D735" s="1"/>
      <c r="E735" s="2"/>
      <c r="F735" s="2"/>
      <c r="G735" s="2"/>
      <c r="H735" s="2"/>
      <c r="I735" s="2"/>
      <c r="J735" s="103"/>
      <c r="K735" s="103"/>
      <c r="L735" s="103"/>
      <c r="M735" s="104"/>
      <c r="N735" s="104"/>
      <c r="O735" s="104"/>
      <c r="P735" s="104"/>
      <c r="Q735" s="104"/>
      <c r="R735" s="3"/>
      <c r="S735" s="3"/>
      <c r="T735" s="3"/>
      <c r="U735" s="3"/>
      <c r="V735" s="3"/>
      <c r="W735" s="3"/>
      <c r="X735" s="3"/>
      <c r="Y735" s="3"/>
      <c r="Z735" s="3"/>
      <c r="AA735" s="3"/>
      <c r="AB735" s="3"/>
    </row>
    <row r="736" spans="1:28" ht="15.75" customHeight="1">
      <c r="A736" s="2"/>
      <c r="B736" s="2"/>
      <c r="C736" s="2"/>
      <c r="D736" s="1"/>
      <c r="E736" s="2"/>
      <c r="F736" s="2"/>
      <c r="G736" s="2"/>
      <c r="H736" s="2"/>
      <c r="I736" s="2"/>
      <c r="J736" s="103"/>
      <c r="K736" s="103"/>
      <c r="L736" s="103"/>
      <c r="M736" s="104"/>
      <c r="N736" s="104"/>
      <c r="O736" s="104"/>
      <c r="P736" s="104"/>
      <c r="Q736" s="104"/>
      <c r="R736" s="3"/>
      <c r="S736" s="3"/>
      <c r="T736" s="3"/>
      <c r="U736" s="3"/>
      <c r="V736" s="3"/>
      <c r="W736" s="3"/>
      <c r="X736" s="3"/>
      <c r="Y736" s="3"/>
      <c r="Z736" s="3"/>
      <c r="AA736" s="3"/>
      <c r="AB736" s="3"/>
    </row>
    <row r="737" spans="1:28" ht="15.75" customHeight="1">
      <c r="A737" s="2"/>
      <c r="B737" s="2"/>
      <c r="C737" s="2"/>
      <c r="D737" s="1"/>
      <c r="E737" s="2"/>
      <c r="F737" s="2"/>
      <c r="G737" s="2"/>
      <c r="H737" s="2"/>
      <c r="I737" s="2"/>
      <c r="J737" s="103"/>
      <c r="K737" s="103"/>
      <c r="L737" s="103"/>
      <c r="M737" s="104"/>
      <c r="N737" s="104"/>
      <c r="O737" s="104"/>
      <c r="P737" s="104"/>
      <c r="Q737" s="104"/>
      <c r="R737" s="3"/>
      <c r="S737" s="3"/>
      <c r="T737" s="3"/>
      <c r="U737" s="3"/>
      <c r="V737" s="3"/>
      <c r="W737" s="3"/>
      <c r="X737" s="3"/>
      <c r="Y737" s="3"/>
      <c r="Z737" s="3"/>
      <c r="AA737" s="3"/>
      <c r="AB737" s="3"/>
    </row>
    <row r="738" spans="1:28" ht="15.75" customHeight="1">
      <c r="A738" s="2"/>
      <c r="B738" s="2"/>
      <c r="C738" s="2"/>
      <c r="D738" s="1"/>
      <c r="E738" s="2"/>
      <c r="F738" s="2"/>
      <c r="G738" s="2"/>
      <c r="H738" s="2"/>
      <c r="I738" s="2"/>
      <c r="J738" s="103"/>
      <c r="K738" s="103"/>
      <c r="L738" s="103"/>
      <c r="M738" s="104"/>
      <c r="N738" s="104"/>
      <c r="O738" s="104"/>
      <c r="P738" s="104"/>
      <c r="Q738" s="104"/>
      <c r="R738" s="3"/>
      <c r="S738" s="3"/>
      <c r="T738" s="3"/>
      <c r="U738" s="3"/>
      <c r="V738" s="3"/>
      <c r="W738" s="3"/>
      <c r="X738" s="3"/>
      <c r="Y738" s="3"/>
      <c r="Z738" s="3"/>
      <c r="AA738" s="3"/>
      <c r="AB738" s="3"/>
    </row>
    <row r="739" spans="1:28" ht="15.75" customHeight="1">
      <c r="A739" s="2"/>
      <c r="B739" s="2"/>
      <c r="C739" s="2"/>
      <c r="D739" s="1"/>
      <c r="E739" s="2"/>
      <c r="F739" s="2"/>
      <c r="G739" s="2"/>
      <c r="H739" s="2"/>
      <c r="I739" s="2"/>
      <c r="J739" s="103"/>
      <c r="K739" s="103"/>
      <c r="L739" s="103"/>
      <c r="M739" s="104"/>
      <c r="N739" s="104"/>
      <c r="O739" s="104"/>
      <c r="P739" s="104"/>
      <c r="Q739" s="104"/>
      <c r="R739" s="3"/>
      <c r="S739" s="3"/>
      <c r="T739" s="3"/>
      <c r="U739" s="3"/>
      <c r="V739" s="3"/>
      <c r="W739" s="3"/>
      <c r="X739" s="3"/>
      <c r="Y739" s="3"/>
      <c r="Z739" s="3"/>
      <c r="AA739" s="3"/>
      <c r="AB739" s="3"/>
    </row>
    <row r="740" spans="1:28" ht="15.75" customHeight="1">
      <c r="A740" s="2"/>
      <c r="B740" s="2"/>
      <c r="C740" s="2"/>
      <c r="D740" s="1"/>
      <c r="E740" s="2"/>
      <c r="F740" s="2"/>
      <c r="G740" s="2"/>
      <c r="H740" s="2"/>
      <c r="I740" s="2"/>
      <c r="J740" s="103"/>
      <c r="K740" s="103"/>
      <c r="L740" s="103"/>
      <c r="M740" s="104"/>
      <c r="N740" s="104"/>
      <c r="O740" s="104"/>
      <c r="P740" s="104"/>
      <c r="Q740" s="104"/>
      <c r="R740" s="3"/>
      <c r="S740" s="3"/>
      <c r="T740" s="3"/>
      <c r="U740" s="3"/>
      <c r="V740" s="3"/>
      <c r="W740" s="3"/>
      <c r="X740" s="3"/>
      <c r="Y740" s="3"/>
      <c r="Z740" s="3"/>
      <c r="AA740" s="3"/>
      <c r="AB740" s="3"/>
    </row>
    <row r="741" spans="1:28" ht="15.75" customHeight="1">
      <c r="A741" s="2"/>
      <c r="B741" s="2"/>
      <c r="C741" s="2"/>
      <c r="D741" s="1"/>
      <c r="E741" s="2"/>
      <c r="F741" s="2"/>
      <c r="G741" s="2"/>
      <c r="H741" s="2"/>
      <c r="I741" s="2"/>
      <c r="J741" s="103"/>
      <c r="K741" s="103"/>
      <c r="L741" s="103"/>
      <c r="M741" s="104"/>
      <c r="N741" s="104"/>
      <c r="O741" s="104"/>
      <c r="P741" s="104"/>
      <c r="Q741" s="104"/>
      <c r="R741" s="3"/>
      <c r="S741" s="3"/>
      <c r="T741" s="3"/>
      <c r="U741" s="3"/>
      <c r="V741" s="3"/>
      <c r="W741" s="3"/>
      <c r="X741" s="3"/>
      <c r="Y741" s="3"/>
      <c r="Z741" s="3"/>
      <c r="AA741" s="3"/>
      <c r="AB741" s="3"/>
    </row>
    <row r="742" spans="1:28" ht="15.75" customHeight="1">
      <c r="A742" s="2"/>
      <c r="B742" s="2"/>
      <c r="C742" s="2"/>
      <c r="D742" s="1"/>
      <c r="E742" s="2"/>
      <c r="F742" s="2"/>
      <c r="G742" s="2"/>
      <c r="H742" s="2"/>
      <c r="I742" s="2"/>
      <c r="J742" s="103"/>
      <c r="K742" s="103"/>
      <c r="L742" s="103"/>
      <c r="M742" s="104"/>
      <c r="N742" s="104"/>
      <c r="O742" s="104"/>
      <c r="P742" s="104"/>
      <c r="Q742" s="104"/>
      <c r="R742" s="3"/>
      <c r="S742" s="3"/>
      <c r="T742" s="3"/>
      <c r="U742" s="3"/>
      <c r="V742" s="3"/>
      <c r="W742" s="3"/>
      <c r="X742" s="3"/>
      <c r="Y742" s="3"/>
      <c r="Z742" s="3"/>
      <c r="AA742" s="3"/>
      <c r="AB742" s="3"/>
    </row>
    <row r="743" spans="1:28" ht="15.75" customHeight="1">
      <c r="A743" s="2"/>
      <c r="B743" s="2"/>
      <c r="C743" s="2"/>
      <c r="D743" s="1"/>
      <c r="E743" s="2"/>
      <c r="F743" s="2"/>
      <c r="G743" s="2"/>
      <c r="H743" s="2"/>
      <c r="I743" s="2"/>
      <c r="J743" s="103"/>
      <c r="K743" s="103"/>
      <c r="L743" s="103"/>
      <c r="M743" s="104"/>
      <c r="N743" s="104"/>
      <c r="O743" s="104"/>
      <c r="P743" s="104"/>
      <c r="Q743" s="104"/>
      <c r="R743" s="3"/>
      <c r="S743" s="3"/>
      <c r="T743" s="3"/>
      <c r="U743" s="3"/>
      <c r="V743" s="3"/>
      <c r="W743" s="3"/>
      <c r="X743" s="3"/>
      <c r="Y743" s="3"/>
      <c r="Z743" s="3"/>
      <c r="AA743" s="3"/>
      <c r="AB743" s="3"/>
    </row>
    <row r="744" spans="1:28" ht="15.75" customHeight="1">
      <c r="A744" s="2"/>
      <c r="B744" s="2"/>
      <c r="C744" s="2"/>
      <c r="D744" s="1"/>
      <c r="E744" s="2"/>
      <c r="F744" s="2"/>
      <c r="G744" s="2"/>
      <c r="H744" s="2"/>
      <c r="I744" s="2"/>
      <c r="J744" s="103"/>
      <c r="K744" s="103"/>
      <c r="L744" s="103"/>
      <c r="M744" s="104"/>
      <c r="N744" s="104"/>
      <c r="O744" s="104"/>
      <c r="P744" s="104"/>
      <c r="Q744" s="104"/>
      <c r="R744" s="3"/>
      <c r="S744" s="3"/>
      <c r="T744" s="3"/>
      <c r="U744" s="3"/>
      <c r="V744" s="3"/>
      <c r="W744" s="3"/>
      <c r="X744" s="3"/>
      <c r="Y744" s="3"/>
      <c r="Z744" s="3"/>
      <c r="AA744" s="3"/>
      <c r="AB744" s="3"/>
    </row>
    <row r="745" spans="1:28" ht="15.75" customHeight="1">
      <c r="A745" s="2"/>
      <c r="B745" s="2"/>
      <c r="C745" s="2"/>
      <c r="D745" s="1"/>
      <c r="E745" s="2"/>
      <c r="F745" s="2"/>
      <c r="G745" s="2"/>
      <c r="H745" s="2"/>
      <c r="I745" s="2"/>
      <c r="J745" s="103"/>
      <c r="K745" s="103"/>
      <c r="L745" s="103"/>
      <c r="M745" s="104"/>
      <c r="N745" s="104"/>
      <c r="O745" s="104"/>
      <c r="P745" s="104"/>
      <c r="Q745" s="104"/>
      <c r="R745" s="3"/>
      <c r="S745" s="3"/>
      <c r="T745" s="3"/>
      <c r="U745" s="3"/>
      <c r="V745" s="3"/>
      <c r="W745" s="3"/>
      <c r="X745" s="3"/>
      <c r="Y745" s="3"/>
      <c r="Z745" s="3"/>
      <c r="AA745" s="3"/>
      <c r="AB745" s="3"/>
    </row>
    <row r="746" spans="1:28" ht="15.75" customHeight="1">
      <c r="A746" s="2"/>
      <c r="B746" s="2"/>
      <c r="C746" s="2"/>
      <c r="D746" s="1"/>
      <c r="E746" s="2"/>
      <c r="F746" s="2"/>
      <c r="G746" s="2"/>
      <c r="H746" s="2"/>
      <c r="I746" s="2"/>
      <c r="J746" s="103"/>
      <c r="K746" s="103"/>
      <c r="L746" s="103"/>
      <c r="M746" s="104"/>
      <c r="N746" s="104"/>
      <c r="O746" s="104"/>
      <c r="P746" s="104"/>
      <c r="Q746" s="104"/>
      <c r="R746" s="3"/>
      <c r="S746" s="3"/>
      <c r="T746" s="3"/>
      <c r="U746" s="3"/>
      <c r="V746" s="3"/>
      <c r="W746" s="3"/>
      <c r="X746" s="3"/>
      <c r="Y746" s="3"/>
      <c r="Z746" s="3"/>
      <c r="AA746" s="3"/>
      <c r="AB746" s="3"/>
    </row>
    <row r="747" spans="1:28" ht="15.75" customHeight="1">
      <c r="A747" s="2"/>
      <c r="B747" s="2"/>
      <c r="C747" s="2"/>
      <c r="D747" s="1"/>
      <c r="E747" s="2"/>
      <c r="F747" s="2"/>
      <c r="G747" s="2"/>
      <c r="H747" s="2"/>
      <c r="I747" s="2"/>
      <c r="J747" s="103"/>
      <c r="K747" s="103"/>
      <c r="L747" s="103"/>
      <c r="M747" s="104"/>
      <c r="N747" s="104"/>
      <c r="O747" s="104"/>
      <c r="P747" s="104"/>
      <c r="Q747" s="104"/>
      <c r="R747" s="3"/>
      <c r="S747" s="3"/>
      <c r="T747" s="3"/>
      <c r="U747" s="3"/>
      <c r="V747" s="3"/>
      <c r="W747" s="3"/>
      <c r="X747" s="3"/>
      <c r="Y747" s="3"/>
      <c r="Z747" s="3"/>
      <c r="AA747" s="3"/>
      <c r="AB747" s="3"/>
    </row>
    <row r="748" spans="1:28" ht="15.75" customHeight="1">
      <c r="A748" s="2"/>
      <c r="B748" s="2"/>
      <c r="C748" s="2"/>
      <c r="D748" s="1"/>
      <c r="E748" s="2"/>
      <c r="F748" s="2"/>
      <c r="G748" s="2"/>
      <c r="H748" s="2"/>
      <c r="I748" s="2"/>
      <c r="J748" s="103"/>
      <c r="K748" s="103"/>
      <c r="L748" s="103"/>
      <c r="M748" s="104"/>
      <c r="N748" s="104"/>
      <c r="O748" s="104"/>
      <c r="P748" s="104"/>
      <c r="Q748" s="104"/>
      <c r="R748" s="3"/>
      <c r="S748" s="3"/>
      <c r="T748" s="3"/>
      <c r="U748" s="3"/>
      <c r="V748" s="3"/>
      <c r="W748" s="3"/>
      <c r="X748" s="3"/>
      <c r="Y748" s="3"/>
      <c r="Z748" s="3"/>
      <c r="AA748" s="3"/>
      <c r="AB748" s="3"/>
    </row>
    <row r="749" spans="1:28" ht="15.75" customHeight="1">
      <c r="A749" s="2"/>
      <c r="B749" s="2"/>
      <c r="C749" s="2"/>
      <c r="D749" s="1"/>
      <c r="E749" s="2"/>
      <c r="F749" s="2"/>
      <c r="G749" s="2"/>
      <c r="H749" s="2"/>
      <c r="I749" s="2"/>
      <c r="J749" s="103"/>
      <c r="K749" s="103"/>
      <c r="L749" s="103"/>
      <c r="M749" s="104"/>
      <c r="N749" s="104"/>
      <c r="O749" s="104"/>
      <c r="P749" s="104"/>
      <c r="Q749" s="104"/>
      <c r="R749" s="3"/>
      <c r="S749" s="3"/>
      <c r="T749" s="3"/>
      <c r="U749" s="3"/>
      <c r="V749" s="3"/>
      <c r="W749" s="3"/>
      <c r="X749" s="3"/>
      <c r="Y749" s="3"/>
      <c r="Z749" s="3"/>
      <c r="AA749" s="3"/>
      <c r="AB749" s="3"/>
    </row>
    <row r="750" spans="1:28" ht="15.75" customHeight="1">
      <c r="A750" s="2"/>
      <c r="B750" s="2"/>
      <c r="C750" s="2"/>
      <c r="D750" s="1"/>
      <c r="E750" s="2"/>
      <c r="F750" s="2"/>
      <c r="G750" s="2"/>
      <c r="H750" s="2"/>
      <c r="I750" s="2"/>
      <c r="J750" s="103"/>
      <c r="K750" s="103"/>
      <c r="L750" s="103"/>
      <c r="M750" s="104"/>
      <c r="N750" s="104"/>
      <c r="O750" s="104"/>
      <c r="P750" s="104"/>
      <c r="Q750" s="104"/>
      <c r="R750" s="3"/>
      <c r="S750" s="3"/>
      <c r="T750" s="3"/>
      <c r="U750" s="3"/>
      <c r="V750" s="3"/>
      <c r="W750" s="3"/>
      <c r="X750" s="3"/>
      <c r="Y750" s="3"/>
      <c r="Z750" s="3"/>
      <c r="AA750" s="3"/>
      <c r="AB750" s="3"/>
    </row>
    <row r="751" spans="1:28" ht="15.75" customHeight="1">
      <c r="A751" s="2"/>
      <c r="B751" s="2"/>
      <c r="C751" s="2"/>
      <c r="D751" s="1"/>
      <c r="E751" s="2"/>
      <c r="F751" s="2"/>
      <c r="G751" s="2"/>
      <c r="H751" s="2"/>
      <c r="I751" s="2"/>
      <c r="J751" s="103"/>
      <c r="K751" s="103"/>
      <c r="L751" s="103"/>
      <c r="M751" s="104"/>
      <c r="N751" s="104"/>
      <c r="O751" s="104"/>
      <c r="P751" s="104"/>
      <c r="Q751" s="104"/>
      <c r="R751" s="3"/>
      <c r="S751" s="3"/>
      <c r="T751" s="3"/>
      <c r="U751" s="3"/>
      <c r="V751" s="3"/>
      <c r="W751" s="3"/>
      <c r="X751" s="3"/>
      <c r="Y751" s="3"/>
      <c r="Z751" s="3"/>
      <c r="AA751" s="3"/>
      <c r="AB751" s="3"/>
    </row>
    <row r="752" spans="1:28" ht="15.75" customHeight="1">
      <c r="A752" s="2"/>
      <c r="B752" s="2"/>
      <c r="C752" s="2"/>
      <c r="D752" s="1"/>
      <c r="E752" s="2"/>
      <c r="F752" s="2"/>
      <c r="G752" s="2"/>
      <c r="H752" s="2"/>
      <c r="I752" s="2"/>
      <c r="J752" s="103"/>
      <c r="K752" s="103"/>
      <c r="L752" s="103"/>
      <c r="M752" s="104"/>
      <c r="N752" s="104"/>
      <c r="O752" s="104"/>
      <c r="P752" s="104"/>
      <c r="Q752" s="104"/>
      <c r="R752" s="3"/>
      <c r="S752" s="3"/>
      <c r="T752" s="3"/>
      <c r="U752" s="3"/>
      <c r="V752" s="3"/>
      <c r="W752" s="3"/>
      <c r="X752" s="3"/>
      <c r="Y752" s="3"/>
      <c r="Z752" s="3"/>
      <c r="AA752" s="3"/>
      <c r="AB752" s="3"/>
    </row>
    <row r="753" spans="1:28" ht="15.75" customHeight="1">
      <c r="A753" s="2"/>
      <c r="B753" s="2"/>
      <c r="C753" s="2"/>
      <c r="D753" s="1"/>
      <c r="E753" s="2"/>
      <c r="F753" s="2"/>
      <c r="G753" s="2"/>
      <c r="H753" s="2"/>
      <c r="I753" s="2"/>
      <c r="J753" s="103"/>
      <c r="K753" s="103"/>
      <c r="L753" s="103"/>
      <c r="M753" s="104"/>
      <c r="N753" s="104"/>
      <c r="O753" s="104"/>
      <c r="P753" s="104"/>
      <c r="Q753" s="104"/>
      <c r="R753" s="3"/>
      <c r="S753" s="3"/>
      <c r="T753" s="3"/>
      <c r="U753" s="3"/>
      <c r="V753" s="3"/>
      <c r="W753" s="3"/>
      <c r="X753" s="3"/>
      <c r="Y753" s="3"/>
      <c r="Z753" s="3"/>
      <c r="AA753" s="3"/>
      <c r="AB753" s="3"/>
    </row>
    <row r="754" spans="1:28" ht="15.75" customHeight="1">
      <c r="A754" s="2"/>
      <c r="B754" s="2"/>
      <c r="C754" s="2"/>
      <c r="D754" s="1"/>
      <c r="E754" s="2"/>
      <c r="F754" s="2"/>
      <c r="G754" s="2"/>
      <c r="H754" s="2"/>
      <c r="I754" s="2"/>
      <c r="J754" s="103"/>
      <c r="K754" s="103"/>
      <c r="L754" s="103"/>
      <c r="M754" s="104"/>
      <c r="N754" s="104"/>
      <c r="O754" s="104"/>
      <c r="P754" s="104"/>
      <c r="Q754" s="104"/>
      <c r="R754" s="3"/>
      <c r="S754" s="3"/>
      <c r="T754" s="3"/>
      <c r="U754" s="3"/>
      <c r="V754" s="3"/>
      <c r="W754" s="3"/>
      <c r="X754" s="3"/>
      <c r="Y754" s="3"/>
      <c r="Z754" s="3"/>
      <c r="AA754" s="3"/>
      <c r="AB754" s="3"/>
    </row>
    <row r="755" spans="1:28" ht="15.75" customHeight="1">
      <c r="A755" s="2"/>
      <c r="B755" s="2"/>
      <c r="C755" s="2"/>
      <c r="D755" s="1"/>
      <c r="E755" s="2"/>
      <c r="F755" s="2"/>
      <c r="G755" s="2"/>
      <c r="H755" s="2"/>
      <c r="I755" s="2"/>
      <c r="J755" s="103"/>
      <c r="K755" s="103"/>
      <c r="L755" s="103"/>
      <c r="M755" s="104"/>
      <c r="N755" s="104"/>
      <c r="O755" s="104"/>
      <c r="P755" s="104"/>
      <c r="Q755" s="104"/>
      <c r="R755" s="3"/>
      <c r="S755" s="3"/>
      <c r="T755" s="3"/>
      <c r="U755" s="3"/>
      <c r="V755" s="3"/>
      <c r="W755" s="3"/>
      <c r="X755" s="3"/>
      <c r="Y755" s="3"/>
      <c r="Z755" s="3"/>
      <c r="AA755" s="3"/>
      <c r="AB755" s="3"/>
    </row>
    <row r="756" spans="1:28" ht="15.75" customHeight="1">
      <c r="A756" s="2"/>
      <c r="B756" s="2"/>
      <c r="C756" s="2"/>
      <c r="D756" s="1"/>
      <c r="E756" s="2"/>
      <c r="F756" s="2"/>
      <c r="G756" s="2"/>
      <c r="H756" s="2"/>
      <c r="I756" s="2"/>
      <c r="J756" s="103"/>
      <c r="K756" s="103"/>
      <c r="L756" s="103"/>
      <c r="M756" s="104"/>
      <c r="N756" s="104"/>
      <c r="O756" s="104"/>
      <c r="P756" s="104"/>
      <c r="Q756" s="104"/>
      <c r="R756" s="3"/>
      <c r="S756" s="3"/>
      <c r="T756" s="3"/>
      <c r="U756" s="3"/>
      <c r="V756" s="3"/>
      <c r="W756" s="3"/>
      <c r="X756" s="3"/>
      <c r="Y756" s="3"/>
      <c r="Z756" s="3"/>
      <c r="AA756" s="3"/>
      <c r="AB756" s="3"/>
    </row>
    <row r="757" spans="1:28" ht="15.75" customHeight="1">
      <c r="A757" s="2"/>
      <c r="B757" s="2"/>
      <c r="C757" s="2"/>
      <c r="D757" s="1"/>
      <c r="E757" s="2"/>
      <c r="F757" s="2"/>
      <c r="G757" s="2"/>
      <c r="H757" s="2"/>
      <c r="I757" s="2"/>
      <c r="J757" s="103"/>
      <c r="K757" s="103"/>
      <c r="L757" s="103"/>
      <c r="M757" s="104"/>
      <c r="N757" s="104"/>
      <c r="O757" s="104"/>
      <c r="P757" s="104"/>
      <c r="Q757" s="104"/>
      <c r="R757" s="3"/>
      <c r="S757" s="3"/>
      <c r="T757" s="3"/>
      <c r="U757" s="3"/>
      <c r="V757" s="3"/>
      <c r="W757" s="3"/>
      <c r="X757" s="3"/>
      <c r="Y757" s="3"/>
      <c r="Z757" s="3"/>
      <c r="AA757" s="3"/>
      <c r="AB757" s="3"/>
    </row>
    <row r="758" spans="1:28" ht="15.75" customHeight="1">
      <c r="A758" s="2"/>
      <c r="B758" s="2"/>
      <c r="C758" s="2"/>
      <c r="D758" s="1"/>
      <c r="E758" s="2"/>
      <c r="F758" s="2"/>
      <c r="G758" s="2"/>
      <c r="H758" s="2"/>
      <c r="I758" s="2"/>
      <c r="J758" s="103"/>
      <c r="K758" s="103"/>
      <c r="L758" s="103"/>
      <c r="M758" s="104"/>
      <c r="N758" s="104"/>
      <c r="O758" s="104"/>
      <c r="P758" s="104"/>
      <c r="Q758" s="104"/>
      <c r="R758" s="3"/>
      <c r="S758" s="3"/>
      <c r="T758" s="3"/>
      <c r="U758" s="3"/>
      <c r="V758" s="3"/>
      <c r="W758" s="3"/>
      <c r="X758" s="3"/>
      <c r="Y758" s="3"/>
      <c r="Z758" s="3"/>
      <c r="AA758" s="3"/>
      <c r="AB758" s="3"/>
    </row>
    <row r="759" spans="1:28" ht="15.75" customHeight="1">
      <c r="A759" s="2"/>
      <c r="B759" s="2"/>
      <c r="C759" s="2"/>
      <c r="D759" s="1"/>
      <c r="E759" s="2"/>
      <c r="F759" s="2"/>
      <c r="G759" s="2"/>
      <c r="H759" s="2"/>
      <c r="I759" s="2"/>
      <c r="J759" s="103"/>
      <c r="K759" s="103"/>
      <c r="L759" s="103"/>
      <c r="M759" s="104"/>
      <c r="N759" s="104"/>
      <c r="O759" s="104"/>
      <c r="P759" s="104"/>
      <c r="Q759" s="104"/>
      <c r="R759" s="3"/>
      <c r="S759" s="3"/>
      <c r="T759" s="3"/>
      <c r="U759" s="3"/>
      <c r="V759" s="3"/>
      <c r="W759" s="3"/>
      <c r="X759" s="3"/>
      <c r="Y759" s="3"/>
      <c r="Z759" s="3"/>
      <c r="AA759" s="3"/>
      <c r="AB759" s="3"/>
    </row>
    <row r="760" spans="1:28" ht="15.75" customHeight="1">
      <c r="A760" s="2"/>
      <c r="B760" s="2"/>
      <c r="C760" s="2"/>
      <c r="D760" s="1"/>
      <c r="E760" s="2"/>
      <c r="F760" s="2"/>
      <c r="G760" s="2"/>
      <c r="H760" s="2"/>
      <c r="I760" s="2"/>
      <c r="J760" s="103"/>
      <c r="K760" s="103"/>
      <c r="L760" s="103"/>
      <c r="M760" s="104"/>
      <c r="N760" s="104"/>
      <c r="O760" s="104"/>
      <c r="P760" s="104"/>
      <c r="Q760" s="104"/>
      <c r="R760" s="3"/>
      <c r="S760" s="3"/>
      <c r="T760" s="3"/>
      <c r="U760" s="3"/>
      <c r="V760" s="3"/>
      <c r="W760" s="3"/>
      <c r="X760" s="3"/>
      <c r="Y760" s="3"/>
      <c r="Z760" s="3"/>
      <c r="AA760" s="3"/>
      <c r="AB760" s="3"/>
    </row>
    <row r="761" spans="1:28" ht="15.75" customHeight="1">
      <c r="A761" s="2"/>
      <c r="B761" s="2"/>
      <c r="C761" s="2"/>
      <c r="D761" s="1"/>
      <c r="E761" s="2"/>
      <c r="F761" s="2"/>
      <c r="G761" s="2"/>
      <c r="H761" s="2"/>
      <c r="I761" s="2"/>
      <c r="J761" s="103"/>
      <c r="K761" s="103"/>
      <c r="L761" s="103"/>
      <c r="M761" s="104"/>
      <c r="N761" s="104"/>
      <c r="O761" s="104"/>
      <c r="P761" s="104"/>
      <c r="Q761" s="104"/>
      <c r="R761" s="3"/>
      <c r="S761" s="3"/>
      <c r="T761" s="3"/>
      <c r="U761" s="3"/>
      <c r="V761" s="3"/>
      <c r="W761" s="3"/>
      <c r="X761" s="3"/>
      <c r="Y761" s="3"/>
      <c r="Z761" s="3"/>
      <c r="AA761" s="3"/>
      <c r="AB761" s="3"/>
    </row>
    <row r="762" spans="1:28" ht="15.75" customHeight="1">
      <c r="A762" s="2"/>
      <c r="B762" s="2"/>
      <c r="C762" s="2"/>
      <c r="D762" s="1"/>
      <c r="E762" s="2"/>
      <c r="F762" s="2"/>
      <c r="G762" s="2"/>
      <c r="H762" s="2"/>
      <c r="I762" s="2"/>
      <c r="J762" s="103"/>
      <c r="K762" s="103"/>
      <c r="L762" s="103"/>
      <c r="M762" s="104"/>
      <c r="N762" s="104"/>
      <c r="O762" s="104"/>
      <c r="P762" s="104"/>
      <c r="Q762" s="104"/>
      <c r="R762" s="3"/>
      <c r="S762" s="3"/>
      <c r="T762" s="3"/>
      <c r="U762" s="3"/>
      <c r="V762" s="3"/>
      <c r="W762" s="3"/>
      <c r="X762" s="3"/>
      <c r="Y762" s="3"/>
      <c r="Z762" s="3"/>
      <c r="AA762" s="3"/>
      <c r="AB762" s="3"/>
    </row>
    <row r="763" spans="1:28" ht="15.75" customHeight="1">
      <c r="A763" s="2"/>
      <c r="B763" s="2"/>
      <c r="C763" s="2"/>
      <c r="D763" s="1"/>
      <c r="E763" s="2"/>
      <c r="F763" s="2"/>
      <c r="G763" s="2"/>
      <c r="H763" s="2"/>
      <c r="I763" s="2"/>
      <c r="J763" s="103"/>
      <c r="K763" s="103"/>
      <c r="L763" s="103"/>
      <c r="M763" s="104"/>
      <c r="N763" s="104"/>
      <c r="O763" s="104"/>
      <c r="P763" s="104"/>
      <c r="Q763" s="104"/>
      <c r="R763" s="3"/>
      <c r="S763" s="3"/>
      <c r="T763" s="3"/>
      <c r="U763" s="3"/>
      <c r="V763" s="3"/>
      <c r="W763" s="3"/>
      <c r="X763" s="3"/>
      <c r="Y763" s="3"/>
      <c r="Z763" s="3"/>
      <c r="AA763" s="3"/>
      <c r="AB763" s="3"/>
    </row>
    <row r="764" spans="1:28" ht="15.75" customHeight="1">
      <c r="A764" s="2"/>
      <c r="B764" s="2"/>
      <c r="C764" s="2"/>
      <c r="D764" s="1"/>
      <c r="E764" s="2"/>
      <c r="F764" s="2"/>
      <c r="G764" s="2"/>
      <c r="H764" s="2"/>
      <c r="I764" s="2"/>
      <c r="J764" s="103"/>
      <c r="K764" s="103"/>
      <c r="L764" s="103"/>
      <c r="M764" s="104"/>
      <c r="N764" s="104"/>
      <c r="O764" s="104"/>
      <c r="P764" s="104"/>
      <c r="Q764" s="104"/>
      <c r="R764" s="3"/>
      <c r="S764" s="3"/>
      <c r="T764" s="3"/>
      <c r="U764" s="3"/>
      <c r="V764" s="3"/>
      <c r="W764" s="3"/>
      <c r="X764" s="3"/>
      <c r="Y764" s="3"/>
      <c r="Z764" s="3"/>
      <c r="AA764" s="3"/>
      <c r="AB764" s="3"/>
    </row>
    <row r="765" spans="1:28" ht="15.75" customHeight="1">
      <c r="A765" s="2"/>
      <c r="B765" s="2"/>
      <c r="C765" s="2"/>
      <c r="D765" s="1"/>
      <c r="E765" s="2"/>
      <c r="F765" s="2"/>
      <c r="G765" s="2"/>
      <c r="H765" s="2"/>
      <c r="I765" s="2"/>
      <c r="J765" s="103"/>
      <c r="K765" s="103"/>
      <c r="L765" s="103"/>
      <c r="M765" s="104"/>
      <c r="N765" s="104"/>
      <c r="O765" s="104"/>
      <c r="P765" s="104"/>
      <c r="Q765" s="104"/>
      <c r="R765" s="3"/>
      <c r="S765" s="3"/>
      <c r="T765" s="3"/>
      <c r="U765" s="3"/>
      <c r="V765" s="3"/>
      <c r="W765" s="3"/>
      <c r="X765" s="3"/>
      <c r="Y765" s="3"/>
      <c r="Z765" s="3"/>
      <c r="AA765" s="3"/>
      <c r="AB765" s="3"/>
    </row>
    <row r="766" spans="1:28" ht="15.75" customHeight="1">
      <c r="A766" s="2"/>
      <c r="B766" s="2"/>
      <c r="C766" s="2"/>
      <c r="D766" s="1"/>
      <c r="E766" s="2"/>
      <c r="F766" s="2"/>
      <c r="G766" s="2"/>
      <c r="H766" s="2"/>
      <c r="I766" s="2"/>
      <c r="J766" s="103"/>
      <c r="K766" s="103"/>
      <c r="L766" s="103"/>
      <c r="M766" s="104"/>
      <c r="N766" s="104"/>
      <c r="O766" s="104"/>
      <c r="P766" s="104"/>
      <c r="Q766" s="104"/>
      <c r="R766" s="3"/>
      <c r="S766" s="3"/>
      <c r="T766" s="3"/>
      <c r="U766" s="3"/>
      <c r="V766" s="3"/>
      <c r="W766" s="3"/>
      <c r="X766" s="3"/>
      <c r="Y766" s="3"/>
      <c r="Z766" s="3"/>
      <c r="AA766" s="3"/>
      <c r="AB766" s="3"/>
    </row>
    <row r="767" spans="1:28" ht="15.75" customHeight="1">
      <c r="A767" s="2"/>
      <c r="B767" s="2"/>
      <c r="C767" s="2"/>
      <c r="D767" s="1"/>
      <c r="E767" s="2"/>
      <c r="F767" s="2"/>
      <c r="G767" s="2"/>
      <c r="H767" s="2"/>
      <c r="I767" s="2"/>
      <c r="J767" s="103"/>
      <c r="K767" s="103"/>
      <c r="L767" s="103"/>
      <c r="M767" s="104"/>
      <c r="N767" s="104"/>
      <c r="O767" s="104"/>
      <c r="P767" s="104"/>
      <c r="Q767" s="104"/>
      <c r="R767" s="3"/>
      <c r="S767" s="3"/>
      <c r="T767" s="3"/>
      <c r="U767" s="3"/>
      <c r="V767" s="3"/>
      <c r="W767" s="3"/>
      <c r="X767" s="3"/>
      <c r="Y767" s="3"/>
      <c r="Z767" s="3"/>
      <c r="AA767" s="3"/>
      <c r="AB767" s="3"/>
    </row>
    <row r="768" spans="1:28" ht="15.75" customHeight="1">
      <c r="A768" s="2"/>
      <c r="B768" s="2"/>
      <c r="C768" s="2"/>
      <c r="D768" s="1"/>
      <c r="E768" s="2"/>
      <c r="F768" s="2"/>
      <c r="G768" s="2"/>
      <c r="H768" s="2"/>
      <c r="I768" s="2"/>
      <c r="J768" s="103"/>
      <c r="K768" s="103"/>
      <c r="L768" s="103"/>
      <c r="M768" s="104"/>
      <c r="N768" s="104"/>
      <c r="O768" s="104"/>
      <c r="P768" s="104"/>
      <c r="Q768" s="104"/>
      <c r="R768" s="3"/>
      <c r="S768" s="3"/>
      <c r="T768" s="3"/>
      <c r="U768" s="3"/>
      <c r="V768" s="3"/>
      <c r="W768" s="3"/>
      <c r="X768" s="3"/>
      <c r="Y768" s="3"/>
      <c r="Z768" s="3"/>
      <c r="AA768" s="3"/>
      <c r="AB768" s="3"/>
    </row>
    <row r="769" spans="1:28" ht="15.75" customHeight="1">
      <c r="A769" s="2"/>
      <c r="B769" s="2"/>
      <c r="C769" s="2"/>
      <c r="D769" s="1"/>
      <c r="E769" s="2"/>
      <c r="F769" s="2"/>
      <c r="G769" s="2"/>
      <c r="H769" s="2"/>
      <c r="I769" s="2"/>
      <c r="J769" s="103"/>
      <c r="K769" s="103"/>
      <c r="L769" s="103"/>
      <c r="M769" s="104"/>
      <c r="N769" s="104"/>
      <c r="O769" s="104"/>
      <c r="P769" s="104"/>
      <c r="Q769" s="104"/>
      <c r="R769" s="3"/>
      <c r="S769" s="3"/>
      <c r="T769" s="3"/>
      <c r="U769" s="3"/>
      <c r="V769" s="3"/>
      <c r="W769" s="3"/>
      <c r="X769" s="3"/>
      <c r="Y769" s="3"/>
      <c r="Z769" s="3"/>
      <c r="AA769" s="3"/>
      <c r="AB769" s="3"/>
    </row>
    <row r="770" spans="1:28" ht="15.75" customHeight="1">
      <c r="A770" s="2"/>
      <c r="B770" s="2"/>
      <c r="C770" s="2"/>
      <c r="D770" s="1"/>
      <c r="E770" s="2"/>
      <c r="F770" s="2"/>
      <c r="G770" s="2"/>
      <c r="H770" s="2"/>
      <c r="I770" s="2"/>
      <c r="J770" s="103"/>
      <c r="K770" s="103"/>
      <c r="L770" s="103"/>
      <c r="M770" s="104"/>
      <c r="N770" s="104"/>
      <c r="O770" s="104"/>
      <c r="P770" s="104"/>
      <c r="Q770" s="104"/>
      <c r="R770" s="3"/>
      <c r="S770" s="3"/>
      <c r="T770" s="3"/>
      <c r="U770" s="3"/>
      <c r="V770" s="3"/>
      <c r="W770" s="3"/>
      <c r="X770" s="3"/>
      <c r="Y770" s="3"/>
      <c r="Z770" s="3"/>
      <c r="AA770" s="3"/>
      <c r="AB770" s="3"/>
    </row>
    <row r="771" spans="1:28" ht="15.75" customHeight="1">
      <c r="A771" s="2"/>
      <c r="B771" s="2"/>
      <c r="C771" s="2"/>
      <c r="D771" s="1"/>
      <c r="E771" s="2"/>
      <c r="F771" s="2"/>
      <c r="G771" s="2"/>
      <c r="H771" s="2"/>
      <c r="I771" s="2"/>
      <c r="J771" s="103"/>
      <c r="K771" s="103"/>
      <c r="L771" s="103"/>
      <c r="M771" s="104"/>
      <c r="N771" s="104"/>
      <c r="O771" s="104"/>
      <c r="P771" s="104"/>
      <c r="Q771" s="104"/>
      <c r="R771" s="3"/>
      <c r="S771" s="3"/>
      <c r="T771" s="3"/>
      <c r="U771" s="3"/>
      <c r="V771" s="3"/>
      <c r="W771" s="3"/>
      <c r="X771" s="3"/>
      <c r="Y771" s="3"/>
      <c r="Z771" s="3"/>
      <c r="AA771" s="3"/>
      <c r="AB771" s="3"/>
    </row>
    <row r="772" spans="1:28" ht="15.75" customHeight="1">
      <c r="A772" s="2"/>
      <c r="B772" s="2"/>
      <c r="C772" s="2"/>
      <c r="D772" s="1"/>
      <c r="E772" s="2"/>
      <c r="F772" s="2"/>
      <c r="G772" s="2"/>
      <c r="H772" s="2"/>
      <c r="I772" s="2"/>
      <c r="J772" s="103"/>
      <c r="K772" s="103"/>
      <c r="L772" s="103"/>
      <c r="M772" s="104"/>
      <c r="N772" s="104"/>
      <c r="O772" s="104"/>
      <c r="P772" s="104"/>
      <c r="Q772" s="104"/>
      <c r="R772" s="3"/>
      <c r="S772" s="3"/>
      <c r="T772" s="3"/>
      <c r="U772" s="3"/>
      <c r="V772" s="3"/>
      <c r="W772" s="3"/>
      <c r="X772" s="3"/>
      <c r="Y772" s="3"/>
      <c r="Z772" s="3"/>
      <c r="AA772" s="3"/>
      <c r="AB772" s="3"/>
    </row>
    <row r="773" spans="1:28" ht="15.75" customHeight="1">
      <c r="A773" s="2"/>
      <c r="B773" s="2"/>
      <c r="C773" s="2"/>
      <c r="D773" s="1"/>
      <c r="E773" s="2"/>
      <c r="F773" s="2"/>
      <c r="G773" s="2"/>
      <c r="H773" s="2"/>
      <c r="I773" s="2"/>
      <c r="J773" s="103"/>
      <c r="K773" s="103"/>
      <c r="L773" s="103"/>
      <c r="M773" s="104"/>
      <c r="N773" s="104"/>
      <c r="O773" s="104"/>
      <c r="P773" s="104"/>
      <c r="Q773" s="104"/>
      <c r="R773" s="3"/>
      <c r="S773" s="3"/>
      <c r="T773" s="3"/>
      <c r="U773" s="3"/>
      <c r="V773" s="3"/>
      <c r="W773" s="3"/>
      <c r="X773" s="3"/>
      <c r="Y773" s="3"/>
      <c r="Z773" s="3"/>
      <c r="AA773" s="3"/>
      <c r="AB773" s="3"/>
    </row>
    <row r="774" spans="1:28" ht="15.75" customHeight="1">
      <c r="A774" s="2"/>
      <c r="B774" s="2"/>
      <c r="C774" s="2"/>
      <c r="D774" s="1"/>
      <c r="E774" s="2"/>
      <c r="F774" s="2"/>
      <c r="G774" s="2"/>
      <c r="H774" s="2"/>
      <c r="I774" s="2"/>
      <c r="J774" s="103"/>
      <c r="K774" s="103"/>
      <c r="L774" s="103"/>
      <c r="M774" s="104"/>
      <c r="N774" s="104"/>
      <c r="O774" s="104"/>
      <c r="P774" s="104"/>
      <c r="Q774" s="104"/>
      <c r="R774" s="3"/>
      <c r="S774" s="3"/>
      <c r="T774" s="3"/>
      <c r="U774" s="3"/>
      <c r="V774" s="3"/>
      <c r="W774" s="3"/>
      <c r="X774" s="3"/>
      <c r="Y774" s="3"/>
      <c r="Z774" s="3"/>
      <c r="AA774" s="3"/>
      <c r="AB774" s="3"/>
    </row>
    <row r="775" spans="1:28" ht="15.75" customHeight="1">
      <c r="A775" s="2"/>
      <c r="B775" s="2"/>
      <c r="C775" s="2"/>
      <c r="D775" s="1"/>
      <c r="E775" s="2"/>
      <c r="F775" s="2"/>
      <c r="G775" s="2"/>
      <c r="H775" s="2"/>
      <c r="I775" s="2"/>
      <c r="J775" s="103"/>
      <c r="K775" s="103"/>
      <c r="L775" s="103"/>
      <c r="M775" s="104"/>
      <c r="N775" s="104"/>
      <c r="O775" s="104"/>
      <c r="P775" s="104"/>
      <c r="Q775" s="104"/>
      <c r="R775" s="3"/>
      <c r="S775" s="3"/>
      <c r="T775" s="3"/>
      <c r="U775" s="3"/>
      <c r="V775" s="3"/>
      <c r="W775" s="3"/>
      <c r="X775" s="3"/>
      <c r="Y775" s="3"/>
      <c r="Z775" s="3"/>
      <c r="AA775" s="3"/>
      <c r="AB775" s="3"/>
    </row>
    <row r="776" spans="1:28" ht="15.75" customHeight="1">
      <c r="A776" s="2"/>
      <c r="B776" s="2"/>
      <c r="C776" s="2"/>
      <c r="D776" s="1"/>
      <c r="E776" s="2"/>
      <c r="F776" s="2"/>
      <c r="G776" s="2"/>
      <c r="H776" s="2"/>
      <c r="I776" s="2"/>
      <c r="J776" s="103"/>
      <c r="K776" s="103"/>
      <c r="L776" s="103"/>
      <c r="M776" s="104"/>
      <c r="N776" s="104"/>
      <c r="O776" s="104"/>
      <c r="P776" s="104"/>
      <c r="Q776" s="104"/>
      <c r="R776" s="3"/>
      <c r="S776" s="3"/>
      <c r="T776" s="3"/>
      <c r="U776" s="3"/>
      <c r="V776" s="3"/>
      <c r="W776" s="3"/>
      <c r="X776" s="3"/>
      <c r="Y776" s="3"/>
      <c r="Z776" s="3"/>
      <c r="AA776" s="3"/>
      <c r="AB776" s="3"/>
    </row>
    <row r="777" spans="1:28" ht="15.75" customHeight="1">
      <c r="A777" s="2"/>
      <c r="B777" s="2"/>
      <c r="C777" s="2"/>
      <c r="D777" s="1"/>
      <c r="E777" s="2"/>
      <c r="F777" s="2"/>
      <c r="G777" s="2"/>
      <c r="H777" s="2"/>
      <c r="I777" s="2"/>
      <c r="J777" s="103"/>
      <c r="K777" s="103"/>
      <c r="L777" s="103"/>
      <c r="M777" s="104"/>
      <c r="N777" s="104"/>
      <c r="O777" s="104"/>
      <c r="P777" s="104"/>
      <c r="Q777" s="104"/>
      <c r="R777" s="3"/>
      <c r="S777" s="3"/>
      <c r="T777" s="3"/>
      <c r="U777" s="3"/>
      <c r="V777" s="3"/>
      <c r="W777" s="3"/>
      <c r="X777" s="3"/>
      <c r="Y777" s="3"/>
      <c r="Z777" s="3"/>
      <c r="AA777" s="3"/>
      <c r="AB777" s="3"/>
    </row>
    <row r="778" spans="1:28" ht="15.75" customHeight="1">
      <c r="A778" s="2"/>
      <c r="B778" s="2"/>
      <c r="C778" s="2"/>
      <c r="D778" s="1"/>
      <c r="E778" s="2"/>
      <c r="F778" s="2"/>
      <c r="G778" s="2"/>
      <c r="H778" s="2"/>
      <c r="I778" s="2"/>
      <c r="J778" s="103"/>
      <c r="K778" s="103"/>
      <c r="L778" s="103"/>
      <c r="M778" s="104"/>
      <c r="N778" s="104"/>
      <c r="O778" s="104"/>
      <c r="P778" s="104"/>
      <c r="Q778" s="104"/>
      <c r="R778" s="3"/>
      <c r="S778" s="3"/>
      <c r="T778" s="3"/>
      <c r="U778" s="3"/>
      <c r="V778" s="3"/>
      <c r="W778" s="3"/>
      <c r="X778" s="3"/>
      <c r="Y778" s="3"/>
      <c r="Z778" s="3"/>
      <c r="AA778" s="3"/>
      <c r="AB778" s="3"/>
    </row>
    <row r="779" spans="1:28" ht="15.75" customHeight="1">
      <c r="A779" s="2"/>
      <c r="B779" s="2"/>
      <c r="C779" s="2"/>
      <c r="D779" s="1"/>
      <c r="E779" s="2"/>
      <c r="F779" s="2"/>
      <c r="G779" s="2"/>
      <c r="H779" s="2"/>
      <c r="I779" s="2"/>
      <c r="J779" s="103"/>
      <c r="K779" s="103"/>
      <c r="L779" s="103"/>
      <c r="M779" s="104"/>
      <c r="N779" s="104"/>
      <c r="O779" s="104"/>
      <c r="P779" s="104"/>
      <c r="Q779" s="104"/>
      <c r="R779" s="3"/>
      <c r="S779" s="3"/>
      <c r="T779" s="3"/>
      <c r="U779" s="3"/>
      <c r="V779" s="3"/>
      <c r="W779" s="3"/>
      <c r="X779" s="3"/>
      <c r="Y779" s="3"/>
      <c r="Z779" s="3"/>
      <c r="AA779" s="3"/>
      <c r="AB779" s="3"/>
    </row>
    <row r="780" spans="1:28" ht="15.75" customHeight="1">
      <c r="A780" s="2"/>
      <c r="B780" s="2"/>
      <c r="C780" s="2"/>
      <c r="D780" s="1"/>
      <c r="E780" s="2"/>
      <c r="F780" s="2"/>
      <c r="G780" s="2"/>
      <c r="H780" s="2"/>
      <c r="I780" s="2"/>
      <c r="J780" s="103"/>
      <c r="K780" s="103"/>
      <c r="L780" s="103"/>
      <c r="M780" s="104"/>
      <c r="N780" s="104"/>
      <c r="O780" s="104"/>
      <c r="P780" s="104"/>
      <c r="Q780" s="104"/>
      <c r="R780" s="3"/>
      <c r="S780" s="3"/>
      <c r="T780" s="3"/>
      <c r="U780" s="3"/>
      <c r="V780" s="3"/>
      <c r="W780" s="3"/>
      <c r="X780" s="3"/>
      <c r="Y780" s="3"/>
      <c r="Z780" s="3"/>
      <c r="AA780" s="3"/>
      <c r="AB780" s="3"/>
    </row>
    <row r="781" spans="1:28" ht="15.75" customHeight="1">
      <c r="A781" s="2"/>
      <c r="B781" s="2"/>
      <c r="C781" s="2"/>
      <c r="D781" s="1"/>
      <c r="E781" s="2"/>
      <c r="F781" s="2"/>
      <c r="G781" s="2"/>
      <c r="H781" s="2"/>
      <c r="I781" s="2"/>
      <c r="J781" s="103"/>
      <c r="K781" s="103"/>
      <c r="L781" s="103"/>
      <c r="M781" s="104"/>
      <c r="N781" s="104"/>
      <c r="O781" s="104"/>
      <c r="P781" s="104"/>
      <c r="Q781" s="104"/>
      <c r="R781" s="3"/>
      <c r="S781" s="3"/>
      <c r="T781" s="3"/>
      <c r="U781" s="3"/>
      <c r="V781" s="3"/>
      <c r="W781" s="3"/>
      <c r="X781" s="3"/>
      <c r="Y781" s="3"/>
      <c r="Z781" s="3"/>
      <c r="AA781" s="3"/>
      <c r="AB781" s="3"/>
    </row>
    <row r="782" spans="1:28" ht="15.75" customHeight="1">
      <c r="A782" s="2"/>
      <c r="B782" s="2"/>
      <c r="C782" s="2"/>
      <c r="D782" s="1"/>
      <c r="E782" s="2"/>
      <c r="F782" s="2"/>
      <c r="G782" s="2"/>
      <c r="H782" s="2"/>
      <c r="I782" s="2"/>
      <c r="J782" s="103"/>
      <c r="K782" s="103"/>
      <c r="L782" s="103"/>
      <c r="M782" s="104"/>
      <c r="N782" s="104"/>
      <c r="O782" s="104"/>
      <c r="P782" s="104"/>
      <c r="Q782" s="104"/>
      <c r="R782" s="3"/>
      <c r="S782" s="3"/>
      <c r="T782" s="3"/>
      <c r="U782" s="3"/>
      <c r="V782" s="3"/>
      <c r="W782" s="3"/>
      <c r="X782" s="3"/>
      <c r="Y782" s="3"/>
      <c r="Z782" s="3"/>
      <c r="AA782" s="3"/>
      <c r="AB782" s="3"/>
    </row>
    <row r="783" spans="1:28" ht="15.75" customHeight="1">
      <c r="A783" s="2"/>
      <c r="B783" s="2"/>
      <c r="C783" s="2"/>
      <c r="D783" s="1"/>
      <c r="E783" s="2"/>
      <c r="F783" s="2"/>
      <c r="G783" s="2"/>
      <c r="H783" s="2"/>
      <c r="I783" s="2"/>
      <c r="J783" s="103"/>
      <c r="K783" s="103"/>
      <c r="L783" s="103"/>
      <c r="M783" s="104"/>
      <c r="N783" s="104"/>
      <c r="O783" s="104"/>
      <c r="P783" s="104"/>
      <c r="Q783" s="104"/>
      <c r="R783" s="3"/>
      <c r="S783" s="3"/>
      <c r="T783" s="3"/>
      <c r="U783" s="3"/>
      <c r="V783" s="3"/>
      <c r="W783" s="3"/>
      <c r="X783" s="3"/>
      <c r="Y783" s="3"/>
      <c r="Z783" s="3"/>
      <c r="AA783" s="3"/>
      <c r="AB783" s="3"/>
    </row>
    <row r="784" spans="1:28" ht="15.75" customHeight="1">
      <c r="A784" s="2"/>
      <c r="B784" s="2"/>
      <c r="C784" s="2"/>
      <c r="D784" s="1"/>
      <c r="E784" s="2"/>
      <c r="F784" s="2"/>
      <c r="G784" s="2"/>
      <c r="H784" s="2"/>
      <c r="I784" s="2"/>
      <c r="J784" s="103"/>
      <c r="K784" s="103"/>
      <c r="L784" s="103"/>
      <c r="M784" s="104"/>
      <c r="N784" s="104"/>
      <c r="O784" s="104"/>
      <c r="P784" s="104"/>
      <c r="Q784" s="104"/>
      <c r="R784" s="3"/>
      <c r="S784" s="3"/>
      <c r="T784" s="3"/>
      <c r="U784" s="3"/>
      <c r="V784" s="3"/>
      <c r="W784" s="3"/>
      <c r="X784" s="3"/>
      <c r="Y784" s="3"/>
      <c r="Z784" s="3"/>
      <c r="AA784" s="3"/>
      <c r="AB784" s="3"/>
    </row>
    <row r="785" spans="1:28" ht="15.75" customHeight="1">
      <c r="A785" s="2"/>
      <c r="B785" s="2"/>
      <c r="C785" s="2"/>
      <c r="D785" s="1"/>
      <c r="E785" s="2"/>
      <c r="F785" s="2"/>
      <c r="G785" s="2"/>
      <c r="H785" s="2"/>
      <c r="I785" s="2"/>
      <c r="J785" s="103"/>
      <c r="K785" s="103"/>
      <c r="L785" s="103"/>
      <c r="M785" s="104"/>
      <c r="N785" s="104"/>
      <c r="O785" s="104"/>
      <c r="P785" s="104"/>
      <c r="Q785" s="104"/>
      <c r="R785" s="3"/>
      <c r="S785" s="3"/>
      <c r="T785" s="3"/>
      <c r="U785" s="3"/>
      <c r="V785" s="3"/>
      <c r="W785" s="3"/>
      <c r="X785" s="3"/>
      <c r="Y785" s="3"/>
      <c r="Z785" s="3"/>
      <c r="AA785" s="3"/>
      <c r="AB785" s="3"/>
    </row>
    <row r="786" spans="1:28" ht="15.75" customHeight="1">
      <c r="A786" s="2"/>
      <c r="B786" s="2"/>
      <c r="C786" s="2"/>
      <c r="D786" s="1"/>
      <c r="E786" s="2"/>
      <c r="F786" s="2"/>
      <c r="G786" s="2"/>
      <c r="H786" s="2"/>
      <c r="I786" s="2"/>
      <c r="J786" s="103"/>
      <c r="K786" s="103"/>
      <c r="L786" s="103"/>
      <c r="M786" s="104"/>
      <c r="N786" s="104"/>
      <c r="O786" s="104"/>
      <c r="P786" s="104"/>
      <c r="Q786" s="104"/>
      <c r="R786" s="3"/>
      <c r="S786" s="3"/>
      <c r="T786" s="3"/>
      <c r="U786" s="3"/>
      <c r="V786" s="3"/>
      <c r="W786" s="3"/>
      <c r="X786" s="3"/>
      <c r="Y786" s="3"/>
      <c r="Z786" s="3"/>
      <c r="AA786" s="3"/>
      <c r="AB786" s="3"/>
    </row>
    <row r="787" spans="1:28" ht="15.75" customHeight="1">
      <c r="A787" s="2"/>
      <c r="B787" s="2"/>
      <c r="C787" s="2"/>
      <c r="D787" s="1"/>
      <c r="E787" s="2"/>
      <c r="F787" s="2"/>
      <c r="G787" s="2"/>
      <c r="H787" s="2"/>
      <c r="I787" s="2"/>
      <c r="J787" s="103"/>
      <c r="K787" s="103"/>
      <c r="L787" s="103"/>
      <c r="M787" s="104"/>
      <c r="N787" s="104"/>
      <c r="O787" s="104"/>
      <c r="P787" s="104"/>
      <c r="Q787" s="104"/>
      <c r="R787" s="3"/>
      <c r="S787" s="3"/>
      <c r="T787" s="3"/>
      <c r="U787" s="3"/>
      <c r="V787" s="3"/>
      <c r="W787" s="3"/>
      <c r="X787" s="3"/>
      <c r="Y787" s="3"/>
      <c r="Z787" s="3"/>
      <c r="AA787" s="3"/>
      <c r="AB787" s="3"/>
    </row>
    <row r="788" spans="1:28" ht="15.75" customHeight="1">
      <c r="A788" s="2"/>
      <c r="B788" s="2"/>
      <c r="C788" s="2"/>
      <c r="D788" s="1"/>
      <c r="E788" s="2"/>
      <c r="F788" s="2"/>
      <c r="G788" s="2"/>
      <c r="H788" s="2"/>
      <c r="I788" s="2"/>
      <c r="J788" s="103"/>
      <c r="K788" s="103"/>
      <c r="L788" s="103"/>
      <c r="M788" s="104"/>
      <c r="N788" s="104"/>
      <c r="O788" s="104"/>
      <c r="P788" s="104"/>
      <c r="Q788" s="104"/>
      <c r="R788" s="3"/>
      <c r="S788" s="3"/>
      <c r="T788" s="3"/>
      <c r="U788" s="3"/>
      <c r="V788" s="3"/>
      <c r="W788" s="3"/>
      <c r="X788" s="3"/>
      <c r="Y788" s="3"/>
      <c r="Z788" s="3"/>
      <c r="AA788" s="3"/>
      <c r="AB788" s="3"/>
    </row>
    <row r="789" spans="1:28" ht="15.75" customHeight="1">
      <c r="A789" s="2"/>
      <c r="B789" s="2"/>
      <c r="C789" s="2"/>
      <c r="D789" s="1"/>
      <c r="E789" s="2"/>
      <c r="F789" s="2"/>
      <c r="G789" s="2"/>
      <c r="H789" s="2"/>
      <c r="I789" s="2"/>
      <c r="J789" s="103"/>
      <c r="K789" s="103"/>
      <c r="L789" s="103"/>
      <c r="M789" s="104"/>
      <c r="N789" s="104"/>
      <c r="O789" s="104"/>
      <c r="P789" s="104"/>
      <c r="Q789" s="104"/>
      <c r="R789" s="3"/>
      <c r="S789" s="3"/>
      <c r="T789" s="3"/>
      <c r="U789" s="3"/>
      <c r="V789" s="3"/>
      <c r="W789" s="3"/>
      <c r="X789" s="3"/>
      <c r="Y789" s="3"/>
      <c r="Z789" s="3"/>
      <c r="AA789" s="3"/>
      <c r="AB789" s="3"/>
    </row>
    <row r="790" spans="1:28" ht="15.75" customHeight="1">
      <c r="A790" s="2"/>
      <c r="B790" s="2"/>
      <c r="C790" s="2"/>
      <c r="D790" s="1"/>
      <c r="E790" s="2"/>
      <c r="F790" s="2"/>
      <c r="G790" s="2"/>
      <c r="H790" s="2"/>
      <c r="I790" s="2"/>
      <c r="J790" s="103"/>
      <c r="K790" s="103"/>
      <c r="L790" s="103"/>
      <c r="M790" s="104"/>
      <c r="N790" s="104"/>
      <c r="O790" s="104"/>
      <c r="P790" s="104"/>
      <c r="Q790" s="104"/>
      <c r="R790" s="3"/>
      <c r="S790" s="3"/>
      <c r="T790" s="3"/>
      <c r="U790" s="3"/>
      <c r="V790" s="3"/>
      <c r="W790" s="3"/>
      <c r="X790" s="3"/>
      <c r="Y790" s="3"/>
      <c r="Z790" s="3"/>
      <c r="AA790" s="3"/>
      <c r="AB790" s="3"/>
    </row>
    <row r="791" spans="1:28" ht="15.75" customHeight="1">
      <c r="A791" s="2"/>
      <c r="B791" s="2"/>
      <c r="C791" s="2"/>
      <c r="D791" s="1"/>
      <c r="E791" s="2"/>
      <c r="F791" s="2"/>
      <c r="G791" s="2"/>
      <c r="H791" s="2"/>
      <c r="I791" s="2"/>
      <c r="J791" s="103"/>
      <c r="K791" s="103"/>
      <c r="L791" s="103"/>
      <c r="M791" s="104"/>
      <c r="N791" s="104"/>
      <c r="O791" s="104"/>
      <c r="P791" s="104"/>
      <c r="Q791" s="104"/>
      <c r="R791" s="3"/>
      <c r="S791" s="3"/>
      <c r="T791" s="3"/>
      <c r="U791" s="3"/>
      <c r="V791" s="3"/>
      <c r="W791" s="3"/>
      <c r="X791" s="3"/>
      <c r="Y791" s="3"/>
      <c r="Z791" s="3"/>
      <c r="AA791" s="3"/>
      <c r="AB791" s="3"/>
    </row>
    <row r="792" spans="1:28" ht="15.75" customHeight="1">
      <c r="A792" s="2"/>
      <c r="B792" s="2"/>
      <c r="C792" s="2"/>
      <c r="D792" s="1"/>
      <c r="E792" s="2"/>
      <c r="F792" s="2"/>
      <c r="G792" s="2"/>
      <c r="H792" s="2"/>
      <c r="I792" s="2"/>
      <c r="J792" s="103"/>
      <c r="K792" s="103"/>
      <c r="L792" s="103"/>
      <c r="M792" s="104"/>
      <c r="N792" s="104"/>
      <c r="O792" s="104"/>
      <c r="P792" s="104"/>
      <c r="Q792" s="104"/>
      <c r="R792" s="3"/>
      <c r="S792" s="3"/>
      <c r="T792" s="3"/>
      <c r="U792" s="3"/>
      <c r="V792" s="3"/>
      <c r="W792" s="3"/>
      <c r="X792" s="3"/>
      <c r="Y792" s="3"/>
      <c r="Z792" s="3"/>
      <c r="AA792" s="3"/>
      <c r="AB792" s="3"/>
    </row>
    <row r="793" spans="1:28" ht="15.75" customHeight="1">
      <c r="A793" s="2"/>
      <c r="B793" s="2"/>
      <c r="C793" s="2"/>
      <c r="D793" s="1"/>
      <c r="E793" s="2"/>
      <c r="F793" s="2"/>
      <c r="G793" s="2"/>
      <c r="H793" s="2"/>
      <c r="I793" s="2"/>
      <c r="J793" s="103"/>
      <c r="K793" s="103"/>
      <c r="L793" s="103"/>
      <c r="M793" s="104"/>
      <c r="N793" s="104"/>
      <c r="O793" s="104"/>
      <c r="P793" s="104"/>
      <c r="Q793" s="104"/>
      <c r="R793" s="3"/>
      <c r="S793" s="3"/>
      <c r="T793" s="3"/>
      <c r="U793" s="3"/>
      <c r="V793" s="3"/>
      <c r="W793" s="3"/>
      <c r="X793" s="3"/>
      <c r="Y793" s="3"/>
      <c r="Z793" s="3"/>
      <c r="AA793" s="3"/>
      <c r="AB793" s="3"/>
    </row>
    <row r="794" spans="1:28" ht="15.75" customHeight="1">
      <c r="A794" s="2"/>
      <c r="B794" s="2"/>
      <c r="C794" s="2"/>
      <c r="D794" s="1"/>
      <c r="E794" s="2"/>
      <c r="F794" s="2"/>
      <c r="G794" s="2"/>
      <c r="H794" s="2"/>
      <c r="I794" s="2"/>
      <c r="J794" s="103"/>
      <c r="K794" s="103"/>
      <c r="L794" s="103"/>
      <c r="M794" s="104"/>
      <c r="N794" s="104"/>
      <c r="O794" s="104"/>
      <c r="P794" s="104"/>
      <c r="Q794" s="104"/>
      <c r="R794" s="3"/>
      <c r="S794" s="3"/>
      <c r="T794" s="3"/>
      <c r="U794" s="3"/>
      <c r="V794" s="3"/>
      <c r="W794" s="3"/>
      <c r="X794" s="3"/>
      <c r="Y794" s="3"/>
      <c r="Z794" s="3"/>
      <c r="AA794" s="3"/>
      <c r="AB794" s="3"/>
    </row>
    <row r="795" spans="1:28" ht="15.75" customHeight="1">
      <c r="A795" s="2"/>
      <c r="B795" s="2"/>
      <c r="C795" s="2"/>
      <c r="D795" s="1"/>
      <c r="E795" s="2"/>
      <c r="F795" s="2"/>
      <c r="G795" s="2"/>
      <c r="H795" s="2"/>
      <c r="I795" s="2"/>
      <c r="J795" s="103"/>
      <c r="K795" s="103"/>
      <c r="L795" s="103"/>
      <c r="M795" s="104"/>
      <c r="N795" s="104"/>
      <c r="O795" s="104"/>
      <c r="P795" s="104"/>
      <c r="Q795" s="104"/>
      <c r="R795" s="3"/>
      <c r="S795" s="3"/>
      <c r="T795" s="3"/>
      <c r="U795" s="3"/>
      <c r="V795" s="3"/>
      <c r="W795" s="3"/>
      <c r="X795" s="3"/>
      <c r="Y795" s="3"/>
      <c r="Z795" s="3"/>
      <c r="AA795" s="3"/>
      <c r="AB795" s="3"/>
    </row>
    <row r="796" spans="1:28" ht="15.75" customHeight="1">
      <c r="A796" s="2"/>
      <c r="B796" s="2"/>
      <c r="C796" s="2"/>
      <c r="D796" s="1"/>
      <c r="E796" s="2"/>
      <c r="F796" s="2"/>
      <c r="G796" s="2"/>
      <c r="H796" s="2"/>
      <c r="I796" s="2"/>
      <c r="J796" s="103"/>
      <c r="K796" s="103"/>
      <c r="L796" s="103"/>
      <c r="M796" s="104"/>
      <c r="N796" s="104"/>
      <c r="O796" s="104"/>
      <c r="P796" s="104"/>
      <c r="Q796" s="104"/>
      <c r="R796" s="3"/>
      <c r="S796" s="3"/>
      <c r="T796" s="3"/>
      <c r="U796" s="3"/>
      <c r="V796" s="3"/>
      <c r="W796" s="3"/>
      <c r="X796" s="3"/>
      <c r="Y796" s="3"/>
      <c r="Z796" s="3"/>
      <c r="AA796" s="3"/>
      <c r="AB796" s="3"/>
    </row>
    <row r="797" spans="1:28" ht="15.75" customHeight="1">
      <c r="A797" s="2"/>
      <c r="B797" s="2"/>
      <c r="C797" s="2"/>
      <c r="D797" s="1"/>
      <c r="E797" s="2"/>
      <c r="F797" s="2"/>
      <c r="G797" s="2"/>
      <c r="H797" s="2"/>
      <c r="I797" s="2"/>
      <c r="J797" s="103"/>
      <c r="K797" s="103"/>
      <c r="L797" s="103"/>
      <c r="M797" s="104"/>
      <c r="N797" s="104"/>
      <c r="O797" s="104"/>
      <c r="P797" s="104"/>
      <c r="Q797" s="104"/>
      <c r="R797" s="3"/>
      <c r="S797" s="3"/>
      <c r="T797" s="3"/>
      <c r="U797" s="3"/>
      <c r="V797" s="3"/>
      <c r="W797" s="3"/>
      <c r="X797" s="3"/>
      <c r="Y797" s="3"/>
      <c r="Z797" s="3"/>
      <c r="AA797" s="3"/>
      <c r="AB797" s="3"/>
    </row>
    <row r="798" spans="1:28" ht="15.75" customHeight="1">
      <c r="A798" s="2"/>
      <c r="B798" s="2"/>
      <c r="C798" s="2"/>
      <c r="D798" s="1"/>
      <c r="E798" s="2"/>
      <c r="F798" s="2"/>
      <c r="G798" s="2"/>
      <c r="H798" s="2"/>
      <c r="I798" s="2"/>
      <c r="J798" s="103"/>
      <c r="K798" s="103"/>
      <c r="L798" s="103"/>
      <c r="M798" s="104"/>
      <c r="N798" s="104"/>
      <c r="O798" s="104"/>
      <c r="P798" s="104"/>
      <c r="Q798" s="104"/>
      <c r="R798" s="3"/>
      <c r="S798" s="3"/>
      <c r="T798" s="3"/>
      <c r="U798" s="3"/>
      <c r="V798" s="3"/>
      <c r="W798" s="3"/>
      <c r="X798" s="3"/>
      <c r="Y798" s="3"/>
      <c r="Z798" s="3"/>
      <c r="AA798" s="3"/>
      <c r="AB798" s="3"/>
    </row>
    <row r="799" spans="1:28" ht="15.75" customHeight="1">
      <c r="A799" s="2"/>
      <c r="B799" s="2"/>
      <c r="C799" s="2"/>
      <c r="D799" s="1"/>
      <c r="E799" s="2"/>
      <c r="F799" s="2"/>
      <c r="G799" s="2"/>
      <c r="H799" s="2"/>
      <c r="I799" s="2"/>
      <c r="J799" s="103"/>
      <c r="K799" s="103"/>
      <c r="L799" s="103"/>
      <c r="M799" s="104"/>
      <c r="N799" s="104"/>
      <c r="O799" s="104"/>
      <c r="P799" s="104"/>
      <c r="Q799" s="104"/>
      <c r="R799" s="3"/>
      <c r="S799" s="3"/>
      <c r="T799" s="3"/>
      <c r="U799" s="3"/>
      <c r="V799" s="3"/>
      <c r="W799" s="3"/>
      <c r="X799" s="3"/>
      <c r="Y799" s="3"/>
      <c r="Z799" s="3"/>
      <c r="AA799" s="3"/>
      <c r="AB799" s="3"/>
    </row>
    <row r="800" spans="1:28" ht="15.75" customHeight="1">
      <c r="A800" s="2"/>
      <c r="B800" s="2"/>
      <c r="C800" s="2"/>
      <c r="D800" s="1"/>
      <c r="E800" s="2"/>
      <c r="F800" s="2"/>
      <c r="G800" s="2"/>
      <c r="H800" s="2"/>
      <c r="I800" s="2"/>
      <c r="J800" s="103"/>
      <c r="K800" s="103"/>
      <c r="L800" s="103"/>
      <c r="M800" s="104"/>
      <c r="N800" s="104"/>
      <c r="O800" s="104"/>
      <c r="P800" s="104"/>
      <c r="Q800" s="104"/>
      <c r="R800" s="3"/>
      <c r="S800" s="3"/>
      <c r="T800" s="3"/>
      <c r="U800" s="3"/>
      <c r="V800" s="3"/>
      <c r="W800" s="3"/>
      <c r="X800" s="3"/>
      <c r="Y800" s="3"/>
      <c r="Z800" s="3"/>
      <c r="AA800" s="3"/>
      <c r="AB800" s="3"/>
    </row>
    <row r="801" spans="1:28" ht="15.75" customHeight="1">
      <c r="A801" s="2"/>
      <c r="B801" s="2"/>
      <c r="C801" s="2"/>
      <c r="D801" s="1"/>
      <c r="E801" s="2"/>
      <c r="F801" s="2"/>
      <c r="G801" s="2"/>
      <c r="H801" s="2"/>
      <c r="I801" s="2"/>
      <c r="J801" s="103"/>
      <c r="K801" s="103"/>
      <c r="L801" s="103"/>
      <c r="M801" s="104"/>
      <c r="N801" s="104"/>
      <c r="O801" s="104"/>
      <c r="P801" s="104"/>
      <c r="Q801" s="104"/>
      <c r="R801" s="3"/>
      <c r="S801" s="3"/>
      <c r="T801" s="3"/>
      <c r="U801" s="3"/>
      <c r="V801" s="3"/>
      <c r="W801" s="3"/>
      <c r="X801" s="3"/>
      <c r="Y801" s="3"/>
      <c r="Z801" s="3"/>
      <c r="AA801" s="3"/>
      <c r="AB801" s="3"/>
    </row>
    <row r="802" spans="1:28" ht="15.75" customHeight="1">
      <c r="A802" s="2"/>
      <c r="B802" s="2"/>
      <c r="C802" s="2"/>
      <c r="D802" s="1"/>
      <c r="E802" s="2"/>
      <c r="F802" s="2"/>
      <c r="G802" s="2"/>
      <c r="H802" s="2"/>
      <c r="I802" s="2"/>
      <c r="J802" s="103"/>
      <c r="K802" s="103"/>
      <c r="L802" s="103"/>
      <c r="M802" s="104"/>
      <c r="N802" s="104"/>
      <c r="O802" s="104"/>
      <c r="P802" s="104"/>
      <c r="Q802" s="104"/>
      <c r="R802" s="3"/>
      <c r="S802" s="3"/>
      <c r="T802" s="3"/>
      <c r="U802" s="3"/>
      <c r="V802" s="3"/>
      <c r="W802" s="3"/>
      <c r="X802" s="3"/>
      <c r="Y802" s="3"/>
      <c r="Z802" s="3"/>
      <c r="AA802" s="3"/>
      <c r="AB802" s="3"/>
    </row>
    <row r="803" spans="1:28" ht="15.75" customHeight="1">
      <c r="A803" s="2"/>
      <c r="B803" s="2"/>
      <c r="C803" s="2"/>
      <c r="D803" s="1"/>
      <c r="E803" s="2"/>
      <c r="F803" s="2"/>
      <c r="G803" s="2"/>
      <c r="H803" s="2"/>
      <c r="I803" s="2"/>
      <c r="J803" s="103"/>
      <c r="K803" s="103"/>
      <c r="L803" s="103"/>
      <c r="M803" s="104"/>
      <c r="N803" s="104"/>
      <c r="O803" s="104"/>
      <c r="P803" s="104"/>
      <c r="Q803" s="104"/>
      <c r="R803" s="3"/>
      <c r="S803" s="3"/>
      <c r="T803" s="3"/>
      <c r="U803" s="3"/>
      <c r="V803" s="3"/>
      <c r="W803" s="3"/>
      <c r="X803" s="3"/>
      <c r="Y803" s="3"/>
      <c r="Z803" s="3"/>
      <c r="AA803" s="3"/>
      <c r="AB803" s="3"/>
    </row>
    <row r="804" spans="1:28" ht="15.75" customHeight="1">
      <c r="A804" s="2"/>
      <c r="B804" s="2"/>
      <c r="C804" s="2"/>
      <c r="D804" s="1"/>
      <c r="E804" s="2"/>
      <c r="F804" s="2"/>
      <c r="G804" s="2"/>
      <c r="H804" s="2"/>
      <c r="I804" s="2"/>
      <c r="J804" s="103"/>
      <c r="K804" s="103"/>
      <c r="L804" s="103"/>
      <c r="M804" s="104"/>
      <c r="N804" s="104"/>
      <c r="O804" s="104"/>
      <c r="P804" s="104"/>
      <c r="Q804" s="104"/>
      <c r="R804" s="3"/>
      <c r="S804" s="3"/>
      <c r="T804" s="3"/>
      <c r="U804" s="3"/>
      <c r="V804" s="3"/>
      <c r="W804" s="3"/>
      <c r="X804" s="3"/>
      <c r="Y804" s="3"/>
      <c r="Z804" s="3"/>
      <c r="AA804" s="3"/>
      <c r="AB804" s="3"/>
    </row>
    <row r="805" spans="1:28" ht="15.75" customHeight="1">
      <c r="A805" s="2"/>
      <c r="B805" s="2"/>
      <c r="C805" s="2"/>
      <c r="D805" s="1"/>
      <c r="E805" s="2"/>
      <c r="F805" s="2"/>
      <c r="G805" s="2"/>
      <c r="H805" s="2"/>
      <c r="I805" s="2"/>
      <c r="J805" s="103"/>
      <c r="K805" s="103"/>
      <c r="L805" s="103"/>
      <c r="M805" s="104"/>
      <c r="N805" s="104"/>
      <c r="O805" s="104"/>
      <c r="P805" s="104"/>
      <c r="Q805" s="104"/>
      <c r="R805" s="3"/>
      <c r="S805" s="3"/>
      <c r="T805" s="3"/>
      <c r="U805" s="3"/>
      <c r="V805" s="3"/>
      <c r="W805" s="3"/>
      <c r="X805" s="3"/>
      <c r="Y805" s="3"/>
      <c r="Z805" s="3"/>
      <c r="AA805" s="3"/>
      <c r="AB805" s="3"/>
    </row>
    <row r="806" spans="1:28" ht="15.75" customHeight="1">
      <c r="A806" s="2"/>
      <c r="B806" s="2"/>
      <c r="C806" s="2"/>
      <c r="D806" s="1"/>
      <c r="E806" s="2"/>
      <c r="F806" s="2"/>
      <c r="G806" s="2"/>
      <c r="H806" s="2"/>
      <c r="I806" s="2"/>
      <c r="J806" s="103"/>
      <c r="K806" s="103"/>
      <c r="L806" s="103"/>
      <c r="M806" s="104"/>
      <c r="N806" s="104"/>
      <c r="O806" s="104"/>
      <c r="P806" s="104"/>
      <c r="Q806" s="104"/>
      <c r="R806" s="3"/>
      <c r="S806" s="3"/>
      <c r="T806" s="3"/>
      <c r="U806" s="3"/>
      <c r="V806" s="3"/>
      <c r="W806" s="3"/>
      <c r="X806" s="3"/>
      <c r="Y806" s="3"/>
      <c r="Z806" s="3"/>
      <c r="AA806" s="3"/>
      <c r="AB806" s="3"/>
    </row>
    <row r="807" spans="1:28" ht="15.75" customHeight="1">
      <c r="A807" s="2"/>
      <c r="B807" s="2"/>
      <c r="C807" s="2"/>
      <c r="D807" s="1"/>
      <c r="E807" s="2"/>
      <c r="F807" s="2"/>
      <c r="G807" s="2"/>
      <c r="H807" s="2"/>
      <c r="I807" s="2"/>
      <c r="J807" s="103"/>
      <c r="K807" s="103"/>
      <c r="L807" s="103"/>
      <c r="M807" s="104"/>
      <c r="N807" s="104"/>
      <c r="O807" s="104"/>
      <c r="P807" s="104"/>
      <c r="Q807" s="104"/>
      <c r="R807" s="3"/>
      <c r="S807" s="3"/>
      <c r="T807" s="3"/>
      <c r="U807" s="3"/>
      <c r="V807" s="3"/>
      <c r="W807" s="3"/>
      <c r="X807" s="3"/>
      <c r="Y807" s="3"/>
      <c r="Z807" s="3"/>
      <c r="AA807" s="3"/>
      <c r="AB807" s="3"/>
    </row>
    <row r="808" spans="1:28" ht="15.75" customHeight="1">
      <c r="A808" s="2"/>
      <c r="B808" s="2"/>
      <c r="C808" s="2"/>
      <c r="D808" s="1"/>
      <c r="E808" s="2"/>
      <c r="F808" s="2"/>
      <c r="G808" s="2"/>
      <c r="H808" s="2"/>
      <c r="I808" s="2"/>
      <c r="J808" s="103"/>
      <c r="K808" s="103"/>
      <c r="L808" s="103"/>
      <c r="M808" s="104"/>
      <c r="N808" s="104"/>
      <c r="O808" s="104"/>
      <c r="P808" s="104"/>
      <c r="Q808" s="104"/>
      <c r="R808" s="3"/>
      <c r="S808" s="3"/>
      <c r="T808" s="3"/>
      <c r="U808" s="3"/>
      <c r="V808" s="3"/>
      <c r="W808" s="3"/>
      <c r="X808" s="3"/>
      <c r="Y808" s="3"/>
      <c r="Z808" s="3"/>
      <c r="AA808" s="3"/>
      <c r="AB808" s="3"/>
    </row>
    <row r="809" spans="1:28" ht="15.75" customHeight="1">
      <c r="A809" s="2"/>
      <c r="B809" s="2"/>
      <c r="C809" s="2"/>
      <c r="D809" s="1"/>
      <c r="E809" s="2"/>
      <c r="F809" s="2"/>
      <c r="G809" s="2"/>
      <c r="H809" s="2"/>
      <c r="I809" s="2"/>
      <c r="J809" s="103"/>
      <c r="K809" s="103"/>
      <c r="L809" s="103"/>
      <c r="M809" s="104"/>
      <c r="N809" s="104"/>
      <c r="O809" s="104"/>
      <c r="P809" s="104"/>
      <c r="Q809" s="104"/>
      <c r="R809" s="3"/>
      <c r="S809" s="3"/>
      <c r="T809" s="3"/>
      <c r="U809" s="3"/>
      <c r="V809" s="3"/>
      <c r="W809" s="3"/>
      <c r="X809" s="3"/>
      <c r="Y809" s="3"/>
      <c r="Z809" s="3"/>
      <c r="AA809" s="3"/>
      <c r="AB809" s="3"/>
    </row>
    <row r="810" spans="1:28" ht="15.75" customHeight="1">
      <c r="A810" s="2"/>
      <c r="B810" s="2"/>
      <c r="C810" s="2"/>
      <c r="D810" s="1"/>
      <c r="E810" s="2"/>
      <c r="F810" s="2"/>
      <c r="G810" s="2"/>
      <c r="H810" s="2"/>
      <c r="I810" s="2"/>
      <c r="J810" s="103"/>
      <c r="K810" s="103"/>
      <c r="L810" s="103"/>
      <c r="M810" s="104"/>
      <c r="N810" s="104"/>
      <c r="O810" s="104"/>
      <c r="P810" s="104"/>
      <c r="Q810" s="104"/>
      <c r="R810" s="3"/>
      <c r="S810" s="3"/>
      <c r="T810" s="3"/>
      <c r="U810" s="3"/>
      <c r="V810" s="3"/>
      <c r="W810" s="3"/>
      <c r="X810" s="3"/>
      <c r="Y810" s="3"/>
      <c r="Z810" s="3"/>
      <c r="AA810" s="3"/>
      <c r="AB810" s="3"/>
    </row>
    <row r="811" spans="1:28" ht="15.75" customHeight="1">
      <c r="A811" s="2"/>
      <c r="B811" s="2"/>
      <c r="C811" s="2"/>
      <c r="D811" s="1"/>
      <c r="E811" s="2"/>
      <c r="F811" s="2"/>
      <c r="G811" s="2"/>
      <c r="H811" s="2"/>
      <c r="I811" s="2"/>
      <c r="J811" s="103"/>
      <c r="K811" s="103"/>
      <c r="L811" s="103"/>
      <c r="M811" s="104"/>
      <c r="N811" s="104"/>
      <c r="O811" s="104"/>
      <c r="P811" s="104"/>
      <c r="Q811" s="104"/>
      <c r="R811" s="3"/>
      <c r="S811" s="3"/>
      <c r="T811" s="3"/>
      <c r="U811" s="3"/>
      <c r="V811" s="3"/>
      <c r="W811" s="3"/>
      <c r="X811" s="3"/>
      <c r="Y811" s="3"/>
      <c r="Z811" s="3"/>
      <c r="AA811" s="3"/>
      <c r="AB811" s="3"/>
    </row>
    <row r="812" spans="1:28" ht="15.75" customHeight="1">
      <c r="A812" s="2"/>
      <c r="B812" s="2"/>
      <c r="C812" s="2"/>
      <c r="D812" s="1"/>
      <c r="E812" s="2"/>
      <c r="F812" s="2"/>
      <c r="G812" s="2"/>
      <c r="H812" s="2"/>
      <c r="I812" s="2"/>
      <c r="J812" s="103"/>
      <c r="K812" s="103"/>
      <c r="L812" s="103"/>
      <c r="M812" s="104"/>
      <c r="N812" s="104"/>
      <c r="O812" s="104"/>
      <c r="P812" s="104"/>
      <c r="Q812" s="104"/>
      <c r="R812" s="3"/>
      <c r="S812" s="3"/>
      <c r="T812" s="3"/>
      <c r="U812" s="3"/>
      <c r="V812" s="3"/>
      <c r="W812" s="3"/>
      <c r="X812" s="3"/>
      <c r="Y812" s="3"/>
      <c r="Z812" s="3"/>
      <c r="AA812" s="3"/>
      <c r="AB812" s="3"/>
    </row>
    <row r="813" spans="1:28" ht="15.75" customHeight="1">
      <c r="A813" s="2"/>
      <c r="B813" s="2"/>
      <c r="C813" s="2"/>
      <c r="D813" s="1"/>
      <c r="E813" s="2"/>
      <c r="F813" s="2"/>
      <c r="G813" s="2"/>
      <c r="H813" s="2"/>
      <c r="I813" s="2"/>
      <c r="J813" s="103"/>
      <c r="K813" s="103"/>
      <c r="L813" s="103"/>
      <c r="M813" s="104"/>
      <c r="N813" s="104"/>
      <c r="O813" s="104"/>
      <c r="P813" s="104"/>
      <c r="Q813" s="104"/>
      <c r="R813" s="3"/>
      <c r="S813" s="3"/>
      <c r="T813" s="3"/>
      <c r="U813" s="3"/>
      <c r="V813" s="3"/>
      <c r="W813" s="3"/>
      <c r="X813" s="3"/>
      <c r="Y813" s="3"/>
      <c r="Z813" s="3"/>
      <c r="AA813" s="3"/>
      <c r="AB813" s="3"/>
    </row>
    <row r="814" spans="1:28" ht="15.75" customHeight="1">
      <c r="A814" s="2"/>
      <c r="B814" s="2"/>
      <c r="C814" s="2"/>
      <c r="D814" s="1"/>
      <c r="E814" s="2"/>
      <c r="F814" s="2"/>
      <c r="G814" s="2"/>
      <c r="H814" s="2"/>
      <c r="I814" s="2"/>
      <c r="J814" s="103"/>
      <c r="K814" s="103"/>
      <c r="L814" s="103"/>
      <c r="M814" s="104"/>
      <c r="N814" s="104"/>
      <c r="O814" s="104"/>
      <c r="P814" s="104"/>
      <c r="Q814" s="104"/>
      <c r="R814" s="3"/>
      <c r="S814" s="3"/>
      <c r="T814" s="3"/>
      <c r="U814" s="3"/>
      <c r="V814" s="3"/>
      <c r="W814" s="3"/>
      <c r="X814" s="3"/>
      <c r="Y814" s="3"/>
      <c r="Z814" s="3"/>
      <c r="AA814" s="3"/>
      <c r="AB814" s="3"/>
    </row>
    <row r="815" spans="1:28" ht="15.75" customHeight="1">
      <c r="A815" s="2"/>
      <c r="B815" s="2"/>
      <c r="C815" s="2"/>
      <c r="D815" s="1"/>
      <c r="E815" s="2"/>
      <c r="F815" s="2"/>
      <c r="G815" s="2"/>
      <c r="H815" s="2"/>
      <c r="I815" s="2"/>
      <c r="J815" s="103"/>
      <c r="K815" s="103"/>
      <c r="L815" s="103"/>
      <c r="M815" s="104"/>
      <c r="N815" s="104"/>
      <c r="O815" s="104"/>
      <c r="P815" s="104"/>
      <c r="Q815" s="104"/>
      <c r="R815" s="3"/>
      <c r="S815" s="3"/>
      <c r="T815" s="3"/>
      <c r="U815" s="3"/>
      <c r="V815" s="3"/>
      <c r="W815" s="3"/>
      <c r="X815" s="3"/>
      <c r="Y815" s="3"/>
      <c r="Z815" s="3"/>
      <c r="AA815" s="3"/>
      <c r="AB815" s="3"/>
    </row>
    <row r="816" spans="1:28" ht="15.75" customHeight="1">
      <c r="A816" s="2"/>
      <c r="B816" s="2"/>
      <c r="C816" s="2"/>
      <c r="D816" s="1"/>
      <c r="E816" s="2"/>
      <c r="F816" s="2"/>
      <c r="G816" s="2"/>
      <c r="H816" s="2"/>
      <c r="I816" s="2"/>
      <c r="J816" s="103"/>
      <c r="K816" s="103"/>
      <c r="L816" s="103"/>
      <c r="M816" s="104"/>
      <c r="N816" s="104"/>
      <c r="O816" s="104"/>
      <c r="P816" s="104"/>
      <c r="Q816" s="104"/>
      <c r="R816" s="3"/>
      <c r="S816" s="3"/>
      <c r="T816" s="3"/>
      <c r="U816" s="3"/>
      <c r="V816" s="3"/>
      <c r="W816" s="3"/>
      <c r="X816" s="3"/>
      <c r="Y816" s="3"/>
      <c r="Z816" s="3"/>
      <c r="AA816" s="3"/>
      <c r="AB816" s="3"/>
    </row>
    <row r="817" spans="1:28" ht="15.75" customHeight="1">
      <c r="A817" s="2"/>
      <c r="B817" s="2"/>
      <c r="C817" s="2"/>
      <c r="D817" s="1"/>
      <c r="E817" s="2"/>
      <c r="F817" s="2"/>
      <c r="G817" s="2"/>
      <c r="H817" s="2"/>
      <c r="I817" s="2"/>
      <c r="J817" s="103"/>
      <c r="K817" s="103"/>
      <c r="L817" s="103"/>
      <c r="M817" s="104"/>
      <c r="N817" s="104"/>
      <c r="O817" s="104"/>
      <c r="P817" s="104"/>
      <c r="Q817" s="104"/>
      <c r="R817" s="3"/>
      <c r="S817" s="3"/>
      <c r="T817" s="3"/>
      <c r="U817" s="3"/>
      <c r="V817" s="3"/>
      <c r="W817" s="3"/>
      <c r="X817" s="3"/>
      <c r="Y817" s="3"/>
      <c r="Z817" s="3"/>
      <c r="AA817" s="3"/>
      <c r="AB817" s="3"/>
    </row>
    <row r="818" spans="1:28" ht="15.75" customHeight="1">
      <c r="A818" s="2"/>
      <c r="B818" s="2"/>
      <c r="C818" s="2"/>
      <c r="D818" s="1"/>
      <c r="E818" s="2"/>
      <c r="F818" s="2"/>
      <c r="G818" s="2"/>
      <c r="H818" s="2"/>
      <c r="I818" s="2"/>
      <c r="J818" s="103"/>
      <c r="K818" s="103"/>
      <c r="L818" s="103"/>
      <c r="M818" s="104"/>
      <c r="N818" s="104"/>
      <c r="O818" s="104"/>
      <c r="P818" s="104"/>
      <c r="Q818" s="104"/>
      <c r="R818" s="3"/>
      <c r="S818" s="3"/>
      <c r="T818" s="3"/>
      <c r="U818" s="3"/>
      <c r="V818" s="3"/>
      <c r="W818" s="3"/>
      <c r="X818" s="3"/>
      <c r="Y818" s="3"/>
      <c r="Z818" s="3"/>
      <c r="AA818" s="3"/>
      <c r="AB818" s="3"/>
    </row>
    <row r="819" spans="1:28" ht="15.75" customHeight="1">
      <c r="A819" s="2"/>
      <c r="B819" s="2"/>
      <c r="C819" s="2"/>
      <c r="D819" s="1"/>
      <c r="E819" s="2"/>
      <c r="F819" s="2"/>
      <c r="G819" s="2"/>
      <c r="H819" s="2"/>
      <c r="I819" s="2"/>
      <c r="J819" s="103"/>
      <c r="K819" s="103"/>
      <c r="L819" s="103"/>
      <c r="M819" s="104"/>
      <c r="N819" s="104"/>
      <c r="O819" s="104"/>
      <c r="P819" s="104"/>
      <c r="Q819" s="104"/>
      <c r="R819" s="3"/>
      <c r="S819" s="3"/>
      <c r="T819" s="3"/>
      <c r="U819" s="3"/>
      <c r="V819" s="3"/>
      <c r="W819" s="3"/>
      <c r="X819" s="3"/>
      <c r="Y819" s="3"/>
      <c r="Z819" s="3"/>
      <c r="AA819" s="3"/>
      <c r="AB819" s="3"/>
    </row>
    <row r="820" spans="1:28" ht="15.75" customHeight="1">
      <c r="A820" s="2"/>
      <c r="B820" s="2"/>
      <c r="C820" s="2"/>
      <c r="D820" s="1"/>
      <c r="E820" s="2"/>
      <c r="F820" s="2"/>
      <c r="G820" s="2"/>
      <c r="H820" s="2"/>
      <c r="I820" s="2"/>
      <c r="J820" s="103"/>
      <c r="K820" s="103"/>
      <c r="L820" s="103"/>
      <c r="M820" s="104"/>
      <c r="N820" s="104"/>
      <c r="O820" s="104"/>
      <c r="P820" s="104"/>
      <c r="Q820" s="104"/>
      <c r="R820" s="3"/>
      <c r="S820" s="3"/>
      <c r="T820" s="3"/>
      <c r="U820" s="3"/>
      <c r="V820" s="3"/>
      <c r="W820" s="3"/>
      <c r="X820" s="3"/>
      <c r="Y820" s="3"/>
      <c r="Z820" s="3"/>
      <c r="AA820" s="3"/>
      <c r="AB820" s="3"/>
    </row>
    <row r="821" spans="1:28" ht="15.75" customHeight="1">
      <c r="A821" s="2"/>
      <c r="B821" s="2"/>
      <c r="C821" s="2"/>
      <c r="D821" s="1"/>
      <c r="E821" s="2"/>
      <c r="F821" s="2"/>
      <c r="G821" s="2"/>
      <c r="H821" s="2"/>
      <c r="I821" s="2"/>
      <c r="J821" s="103"/>
      <c r="K821" s="103"/>
      <c r="L821" s="103"/>
      <c r="M821" s="104"/>
      <c r="N821" s="104"/>
      <c r="O821" s="104"/>
      <c r="P821" s="104"/>
      <c r="Q821" s="104"/>
      <c r="R821" s="3"/>
      <c r="S821" s="3"/>
      <c r="T821" s="3"/>
      <c r="U821" s="3"/>
      <c r="V821" s="3"/>
      <c r="W821" s="3"/>
      <c r="X821" s="3"/>
      <c r="Y821" s="3"/>
      <c r="Z821" s="3"/>
      <c r="AA821" s="3"/>
      <c r="AB821" s="3"/>
    </row>
    <row r="822" spans="1:28" ht="15.75" customHeight="1">
      <c r="A822" s="2"/>
      <c r="B822" s="2"/>
      <c r="C822" s="2"/>
      <c r="D822" s="1"/>
      <c r="E822" s="2"/>
      <c r="F822" s="2"/>
      <c r="G822" s="2"/>
      <c r="H822" s="2"/>
      <c r="I822" s="2"/>
      <c r="J822" s="103"/>
      <c r="K822" s="103"/>
      <c r="L822" s="103"/>
      <c r="M822" s="104"/>
      <c r="N822" s="104"/>
      <c r="O822" s="104"/>
      <c r="P822" s="104"/>
      <c r="Q822" s="104"/>
      <c r="R822" s="3"/>
      <c r="S822" s="3"/>
      <c r="T822" s="3"/>
      <c r="U822" s="3"/>
      <c r="V822" s="3"/>
      <c r="W822" s="3"/>
      <c r="X822" s="3"/>
      <c r="Y822" s="3"/>
      <c r="Z822" s="3"/>
      <c r="AA822" s="3"/>
      <c r="AB822" s="3"/>
    </row>
    <row r="823" spans="1:28" ht="15.75" customHeight="1">
      <c r="A823" s="2"/>
      <c r="B823" s="2"/>
      <c r="C823" s="2"/>
      <c r="D823" s="1"/>
      <c r="E823" s="2"/>
      <c r="F823" s="2"/>
      <c r="G823" s="2"/>
      <c r="H823" s="2"/>
      <c r="I823" s="2"/>
      <c r="J823" s="103"/>
      <c r="K823" s="103"/>
      <c r="L823" s="103"/>
      <c r="M823" s="104"/>
      <c r="N823" s="104"/>
      <c r="O823" s="104"/>
      <c r="P823" s="104"/>
      <c r="Q823" s="104"/>
      <c r="R823" s="3"/>
      <c r="S823" s="3"/>
      <c r="T823" s="3"/>
      <c r="U823" s="3"/>
      <c r="V823" s="3"/>
      <c r="W823" s="3"/>
      <c r="X823" s="3"/>
      <c r="Y823" s="3"/>
      <c r="Z823" s="3"/>
      <c r="AA823" s="3"/>
      <c r="AB823" s="3"/>
    </row>
    <row r="824" spans="1:28" ht="15.75" customHeight="1">
      <c r="A824" s="2"/>
      <c r="B824" s="2"/>
      <c r="C824" s="2"/>
      <c r="D824" s="1"/>
      <c r="E824" s="2"/>
      <c r="F824" s="2"/>
      <c r="G824" s="2"/>
      <c r="H824" s="2"/>
      <c r="I824" s="2"/>
      <c r="J824" s="103"/>
      <c r="K824" s="103"/>
      <c r="L824" s="103"/>
      <c r="M824" s="104"/>
      <c r="N824" s="104"/>
      <c r="O824" s="104"/>
      <c r="P824" s="104"/>
      <c r="Q824" s="104"/>
      <c r="R824" s="3"/>
      <c r="S824" s="3"/>
      <c r="T824" s="3"/>
      <c r="U824" s="3"/>
      <c r="V824" s="3"/>
      <c r="W824" s="3"/>
      <c r="X824" s="3"/>
      <c r="Y824" s="3"/>
      <c r="Z824" s="3"/>
      <c r="AA824" s="3"/>
      <c r="AB824" s="3"/>
    </row>
    <row r="825" spans="1:28" ht="15.75" customHeight="1">
      <c r="A825" s="2"/>
      <c r="B825" s="2"/>
      <c r="C825" s="2"/>
      <c r="D825" s="1"/>
      <c r="E825" s="2"/>
      <c r="F825" s="2"/>
      <c r="G825" s="2"/>
      <c r="H825" s="2"/>
      <c r="I825" s="2"/>
      <c r="J825" s="103"/>
      <c r="K825" s="103"/>
      <c r="L825" s="103"/>
      <c r="M825" s="104"/>
      <c r="N825" s="104"/>
      <c r="O825" s="104"/>
      <c r="P825" s="104"/>
      <c r="Q825" s="104"/>
      <c r="R825" s="3"/>
      <c r="S825" s="3"/>
      <c r="T825" s="3"/>
      <c r="U825" s="3"/>
      <c r="V825" s="3"/>
      <c r="W825" s="3"/>
      <c r="X825" s="3"/>
      <c r="Y825" s="3"/>
      <c r="Z825" s="3"/>
      <c r="AA825" s="3"/>
      <c r="AB825" s="3"/>
    </row>
    <row r="826" spans="1:28" ht="15.75" customHeight="1">
      <c r="A826" s="2"/>
      <c r="B826" s="2"/>
      <c r="C826" s="2"/>
      <c r="D826" s="1"/>
      <c r="E826" s="2"/>
      <c r="F826" s="2"/>
      <c r="G826" s="2"/>
      <c r="H826" s="2"/>
      <c r="I826" s="2"/>
      <c r="J826" s="103"/>
      <c r="K826" s="103"/>
      <c r="L826" s="103"/>
      <c r="M826" s="104"/>
      <c r="N826" s="104"/>
      <c r="O826" s="104"/>
      <c r="P826" s="104"/>
      <c r="Q826" s="104"/>
      <c r="R826" s="3"/>
      <c r="S826" s="3"/>
      <c r="T826" s="3"/>
      <c r="U826" s="3"/>
      <c r="V826" s="3"/>
      <c r="W826" s="3"/>
      <c r="X826" s="3"/>
      <c r="Y826" s="3"/>
      <c r="Z826" s="3"/>
      <c r="AA826" s="3"/>
      <c r="AB826" s="3"/>
    </row>
    <row r="827" spans="1:28" ht="15.75" customHeight="1">
      <c r="A827" s="2"/>
      <c r="B827" s="2"/>
      <c r="C827" s="2"/>
      <c r="D827" s="1"/>
      <c r="E827" s="2"/>
      <c r="F827" s="2"/>
      <c r="G827" s="2"/>
      <c r="H827" s="2"/>
      <c r="I827" s="2"/>
      <c r="J827" s="103"/>
      <c r="K827" s="103"/>
      <c r="L827" s="103"/>
      <c r="M827" s="104"/>
      <c r="N827" s="104"/>
      <c r="O827" s="104"/>
      <c r="P827" s="104"/>
      <c r="Q827" s="104"/>
      <c r="R827" s="3"/>
      <c r="S827" s="3"/>
      <c r="T827" s="3"/>
      <c r="U827" s="3"/>
      <c r="V827" s="3"/>
      <c r="W827" s="3"/>
      <c r="X827" s="3"/>
      <c r="Y827" s="3"/>
      <c r="Z827" s="3"/>
      <c r="AA827" s="3"/>
      <c r="AB827" s="3"/>
    </row>
    <row r="828" spans="1:28" ht="15.75" customHeight="1">
      <c r="A828" s="2"/>
      <c r="B828" s="2"/>
      <c r="C828" s="2"/>
      <c r="D828" s="1"/>
      <c r="E828" s="2"/>
      <c r="F828" s="2"/>
      <c r="G828" s="2"/>
      <c r="H828" s="2"/>
      <c r="I828" s="2"/>
      <c r="J828" s="103"/>
      <c r="K828" s="103"/>
      <c r="L828" s="103"/>
      <c r="M828" s="104"/>
      <c r="N828" s="104"/>
      <c r="O828" s="104"/>
      <c r="P828" s="104"/>
      <c r="Q828" s="104"/>
      <c r="R828" s="3"/>
      <c r="S828" s="3"/>
      <c r="T828" s="3"/>
      <c r="U828" s="3"/>
      <c r="V828" s="3"/>
      <c r="W828" s="3"/>
      <c r="X828" s="3"/>
      <c r="Y828" s="3"/>
      <c r="Z828" s="3"/>
      <c r="AA828" s="3"/>
      <c r="AB828" s="3"/>
    </row>
    <row r="829" spans="1:28" ht="15.75" customHeight="1">
      <c r="A829" s="2"/>
      <c r="B829" s="2"/>
      <c r="C829" s="2"/>
      <c r="D829" s="1"/>
      <c r="E829" s="2"/>
      <c r="F829" s="2"/>
      <c r="G829" s="2"/>
      <c r="H829" s="2"/>
      <c r="I829" s="2"/>
      <c r="J829" s="103"/>
      <c r="K829" s="103"/>
      <c r="L829" s="103"/>
      <c r="M829" s="104"/>
      <c r="N829" s="104"/>
      <c r="O829" s="104"/>
      <c r="P829" s="104"/>
      <c r="Q829" s="104"/>
      <c r="R829" s="3"/>
      <c r="S829" s="3"/>
      <c r="T829" s="3"/>
      <c r="U829" s="3"/>
      <c r="V829" s="3"/>
      <c r="W829" s="3"/>
      <c r="X829" s="3"/>
      <c r="Y829" s="3"/>
      <c r="Z829" s="3"/>
      <c r="AA829" s="3"/>
      <c r="AB829" s="3"/>
    </row>
    <row r="830" spans="1:28" ht="15.75" customHeight="1">
      <c r="A830" s="2"/>
      <c r="B830" s="2"/>
      <c r="C830" s="2"/>
      <c r="D830" s="1"/>
      <c r="E830" s="2"/>
      <c r="F830" s="2"/>
      <c r="G830" s="2"/>
      <c r="H830" s="2"/>
      <c r="I830" s="2"/>
      <c r="J830" s="103"/>
      <c r="K830" s="103"/>
      <c r="L830" s="103"/>
      <c r="M830" s="104"/>
      <c r="N830" s="104"/>
      <c r="O830" s="104"/>
      <c r="P830" s="104"/>
      <c r="Q830" s="104"/>
      <c r="R830" s="3"/>
      <c r="S830" s="3"/>
      <c r="T830" s="3"/>
      <c r="U830" s="3"/>
      <c r="V830" s="3"/>
      <c r="W830" s="3"/>
      <c r="X830" s="3"/>
      <c r="Y830" s="3"/>
      <c r="Z830" s="3"/>
      <c r="AA830" s="3"/>
      <c r="AB830" s="3"/>
    </row>
    <row r="831" spans="1:28" ht="15.75" customHeight="1">
      <c r="A831" s="2"/>
      <c r="B831" s="2"/>
      <c r="C831" s="2"/>
      <c r="D831" s="1"/>
      <c r="E831" s="2"/>
      <c r="F831" s="2"/>
      <c r="G831" s="2"/>
      <c r="H831" s="2"/>
      <c r="I831" s="2"/>
      <c r="J831" s="103"/>
      <c r="K831" s="103"/>
      <c r="L831" s="103"/>
      <c r="M831" s="104"/>
      <c r="N831" s="104"/>
      <c r="O831" s="104"/>
      <c r="P831" s="104"/>
      <c r="Q831" s="104"/>
      <c r="R831" s="3"/>
      <c r="S831" s="3"/>
      <c r="T831" s="3"/>
      <c r="U831" s="3"/>
      <c r="V831" s="3"/>
      <c r="W831" s="3"/>
      <c r="X831" s="3"/>
      <c r="Y831" s="3"/>
      <c r="Z831" s="3"/>
      <c r="AA831" s="3"/>
      <c r="AB831" s="3"/>
    </row>
    <row r="832" spans="1:28" ht="15.75" customHeight="1">
      <c r="A832" s="2"/>
      <c r="B832" s="2"/>
      <c r="C832" s="2"/>
      <c r="D832" s="1"/>
      <c r="E832" s="2"/>
      <c r="F832" s="2"/>
      <c r="G832" s="2"/>
      <c r="H832" s="2"/>
      <c r="I832" s="2"/>
      <c r="J832" s="103"/>
      <c r="K832" s="103"/>
      <c r="L832" s="103"/>
      <c r="M832" s="104"/>
      <c r="N832" s="104"/>
      <c r="O832" s="104"/>
      <c r="P832" s="104"/>
      <c r="Q832" s="104"/>
      <c r="R832" s="3"/>
      <c r="S832" s="3"/>
      <c r="T832" s="3"/>
      <c r="U832" s="3"/>
      <c r="V832" s="3"/>
      <c r="W832" s="3"/>
      <c r="X832" s="3"/>
      <c r="Y832" s="3"/>
      <c r="Z832" s="3"/>
      <c r="AA832" s="3"/>
      <c r="AB832" s="3"/>
    </row>
    <row r="833" spans="1:28" ht="15.75" customHeight="1">
      <c r="A833" s="2"/>
      <c r="B833" s="2"/>
      <c r="C833" s="2"/>
      <c r="D833" s="1"/>
      <c r="E833" s="2"/>
      <c r="F833" s="2"/>
      <c r="G833" s="2"/>
      <c r="H833" s="2"/>
      <c r="I833" s="2"/>
      <c r="J833" s="103"/>
      <c r="K833" s="103"/>
      <c r="L833" s="103"/>
      <c r="M833" s="104"/>
      <c r="N833" s="104"/>
      <c r="O833" s="104"/>
      <c r="P833" s="104"/>
      <c r="Q833" s="104"/>
      <c r="R833" s="3"/>
      <c r="S833" s="3"/>
      <c r="T833" s="3"/>
      <c r="U833" s="3"/>
      <c r="V833" s="3"/>
      <c r="W833" s="3"/>
      <c r="X833" s="3"/>
      <c r="Y833" s="3"/>
      <c r="Z833" s="3"/>
      <c r="AA833" s="3"/>
      <c r="AB833" s="3"/>
    </row>
    <row r="834" spans="1:28" ht="15.75" customHeight="1">
      <c r="A834" s="2"/>
      <c r="B834" s="2"/>
      <c r="C834" s="2"/>
      <c r="D834" s="1"/>
      <c r="E834" s="2"/>
      <c r="F834" s="2"/>
      <c r="G834" s="2"/>
      <c r="H834" s="2"/>
      <c r="I834" s="2"/>
      <c r="J834" s="103"/>
      <c r="K834" s="103"/>
      <c r="L834" s="103"/>
      <c r="M834" s="104"/>
      <c r="N834" s="104"/>
      <c r="O834" s="104"/>
      <c r="P834" s="104"/>
      <c r="Q834" s="104"/>
      <c r="R834" s="3"/>
      <c r="S834" s="3"/>
      <c r="T834" s="3"/>
      <c r="U834" s="3"/>
      <c r="V834" s="3"/>
      <c r="W834" s="3"/>
      <c r="X834" s="3"/>
      <c r="Y834" s="3"/>
      <c r="Z834" s="3"/>
      <c r="AA834" s="3"/>
      <c r="AB834" s="3"/>
    </row>
    <row r="835" spans="1:28" ht="15.75" customHeight="1">
      <c r="A835" s="2"/>
      <c r="B835" s="2"/>
      <c r="C835" s="2"/>
      <c r="D835" s="1"/>
      <c r="E835" s="2"/>
      <c r="F835" s="2"/>
      <c r="G835" s="2"/>
      <c r="H835" s="2"/>
      <c r="I835" s="2"/>
      <c r="J835" s="103"/>
      <c r="K835" s="103"/>
      <c r="L835" s="103"/>
      <c r="M835" s="104"/>
      <c r="N835" s="104"/>
      <c r="O835" s="104"/>
      <c r="P835" s="104"/>
      <c r="Q835" s="104"/>
      <c r="R835" s="3"/>
      <c r="S835" s="3"/>
      <c r="T835" s="3"/>
      <c r="U835" s="3"/>
      <c r="V835" s="3"/>
      <c r="W835" s="3"/>
      <c r="X835" s="3"/>
      <c r="Y835" s="3"/>
      <c r="Z835" s="3"/>
      <c r="AA835" s="3"/>
      <c r="AB835" s="3"/>
    </row>
    <row r="836" spans="1:28" ht="15.75" customHeight="1">
      <c r="A836" s="2"/>
      <c r="B836" s="2"/>
      <c r="C836" s="2"/>
      <c r="D836" s="1"/>
      <c r="E836" s="2"/>
      <c r="F836" s="2"/>
      <c r="G836" s="2"/>
      <c r="H836" s="2"/>
      <c r="I836" s="2"/>
      <c r="J836" s="103"/>
      <c r="K836" s="103"/>
      <c r="L836" s="103"/>
      <c r="M836" s="104"/>
      <c r="N836" s="104"/>
      <c r="O836" s="104"/>
      <c r="P836" s="104"/>
      <c r="Q836" s="104"/>
      <c r="R836" s="3"/>
      <c r="S836" s="3"/>
      <c r="T836" s="3"/>
      <c r="U836" s="3"/>
      <c r="V836" s="3"/>
      <c r="W836" s="3"/>
      <c r="X836" s="3"/>
      <c r="Y836" s="3"/>
      <c r="Z836" s="3"/>
      <c r="AA836" s="3"/>
      <c r="AB836" s="3"/>
    </row>
    <row r="837" spans="1:28" ht="15.75" customHeight="1">
      <c r="A837" s="2"/>
      <c r="B837" s="2"/>
      <c r="C837" s="2"/>
      <c r="D837" s="1"/>
      <c r="E837" s="2"/>
      <c r="F837" s="2"/>
      <c r="G837" s="2"/>
      <c r="H837" s="2"/>
      <c r="I837" s="2"/>
      <c r="J837" s="103"/>
      <c r="K837" s="103"/>
      <c r="L837" s="103"/>
      <c r="M837" s="104"/>
      <c r="N837" s="104"/>
      <c r="O837" s="104"/>
      <c r="P837" s="104"/>
      <c r="Q837" s="104"/>
      <c r="R837" s="3"/>
      <c r="S837" s="3"/>
      <c r="T837" s="3"/>
      <c r="U837" s="3"/>
      <c r="V837" s="3"/>
      <c r="W837" s="3"/>
      <c r="X837" s="3"/>
      <c r="Y837" s="3"/>
      <c r="Z837" s="3"/>
      <c r="AA837" s="3"/>
      <c r="AB837" s="3"/>
    </row>
    <row r="838" spans="1:28" ht="15.75" customHeight="1">
      <c r="A838" s="2"/>
      <c r="B838" s="2"/>
      <c r="C838" s="2"/>
      <c r="D838" s="1"/>
      <c r="E838" s="2"/>
      <c r="F838" s="2"/>
      <c r="G838" s="2"/>
      <c r="H838" s="2"/>
      <c r="I838" s="2"/>
      <c r="J838" s="103"/>
      <c r="K838" s="103"/>
      <c r="L838" s="103"/>
      <c r="M838" s="104"/>
      <c r="N838" s="104"/>
      <c r="O838" s="104"/>
      <c r="P838" s="104"/>
      <c r="Q838" s="104"/>
      <c r="R838" s="3"/>
      <c r="S838" s="3"/>
      <c r="T838" s="3"/>
      <c r="U838" s="3"/>
      <c r="V838" s="3"/>
      <c r="W838" s="3"/>
      <c r="X838" s="3"/>
      <c r="Y838" s="3"/>
      <c r="Z838" s="3"/>
      <c r="AA838" s="3"/>
      <c r="AB838" s="3"/>
    </row>
    <row r="839" spans="1:28" ht="15.75" customHeight="1">
      <c r="A839" s="2"/>
      <c r="B839" s="2"/>
      <c r="C839" s="2"/>
      <c r="D839" s="1"/>
      <c r="E839" s="2"/>
      <c r="F839" s="2"/>
      <c r="G839" s="2"/>
      <c r="H839" s="2"/>
      <c r="I839" s="2"/>
      <c r="J839" s="103"/>
      <c r="K839" s="103"/>
      <c r="L839" s="103"/>
      <c r="M839" s="104"/>
      <c r="N839" s="104"/>
      <c r="O839" s="104"/>
      <c r="P839" s="104"/>
      <c r="Q839" s="104"/>
      <c r="R839" s="3"/>
      <c r="S839" s="3"/>
      <c r="T839" s="3"/>
      <c r="U839" s="3"/>
      <c r="V839" s="3"/>
      <c r="W839" s="3"/>
      <c r="X839" s="3"/>
      <c r="Y839" s="3"/>
      <c r="Z839" s="3"/>
      <c r="AA839" s="3"/>
      <c r="AB839" s="3"/>
    </row>
    <row r="840" spans="1:28" ht="15.75" customHeight="1">
      <c r="A840" s="2"/>
      <c r="B840" s="2"/>
      <c r="C840" s="2"/>
      <c r="D840" s="1"/>
      <c r="E840" s="2"/>
      <c r="F840" s="2"/>
      <c r="G840" s="2"/>
      <c r="H840" s="2"/>
      <c r="I840" s="2"/>
      <c r="J840" s="103"/>
      <c r="K840" s="103"/>
      <c r="L840" s="103"/>
      <c r="M840" s="104"/>
      <c r="N840" s="104"/>
      <c r="O840" s="104"/>
      <c r="P840" s="104"/>
      <c r="Q840" s="104"/>
      <c r="R840" s="3"/>
      <c r="S840" s="3"/>
      <c r="T840" s="3"/>
      <c r="U840" s="3"/>
      <c r="V840" s="3"/>
      <c r="W840" s="3"/>
      <c r="X840" s="3"/>
      <c r="Y840" s="3"/>
      <c r="Z840" s="3"/>
      <c r="AA840" s="3"/>
      <c r="AB840" s="3"/>
    </row>
    <row r="841" spans="1:28" ht="15.75" customHeight="1">
      <c r="A841" s="2"/>
      <c r="B841" s="2"/>
      <c r="C841" s="2"/>
      <c r="D841" s="1"/>
      <c r="E841" s="2"/>
      <c r="F841" s="2"/>
      <c r="G841" s="2"/>
      <c r="H841" s="2"/>
      <c r="I841" s="2"/>
      <c r="J841" s="103"/>
      <c r="K841" s="103"/>
      <c r="L841" s="103"/>
      <c r="M841" s="104"/>
      <c r="N841" s="104"/>
      <c r="O841" s="104"/>
      <c r="P841" s="104"/>
      <c r="Q841" s="104"/>
      <c r="R841" s="3"/>
      <c r="S841" s="3"/>
      <c r="T841" s="3"/>
      <c r="U841" s="3"/>
      <c r="V841" s="3"/>
      <c r="W841" s="3"/>
      <c r="X841" s="3"/>
      <c r="Y841" s="3"/>
      <c r="Z841" s="3"/>
      <c r="AA841" s="3"/>
      <c r="AB841" s="3"/>
    </row>
    <row r="842" spans="1:28" ht="15.75" customHeight="1">
      <c r="A842" s="2"/>
      <c r="B842" s="2"/>
      <c r="C842" s="2"/>
      <c r="D842" s="1"/>
      <c r="E842" s="2"/>
      <c r="F842" s="2"/>
      <c r="G842" s="2"/>
      <c r="H842" s="2"/>
      <c r="I842" s="2"/>
      <c r="J842" s="103"/>
      <c r="K842" s="103"/>
      <c r="L842" s="103"/>
      <c r="M842" s="104"/>
      <c r="N842" s="104"/>
      <c r="O842" s="104"/>
      <c r="P842" s="104"/>
      <c r="Q842" s="104"/>
      <c r="R842" s="3"/>
      <c r="S842" s="3"/>
      <c r="T842" s="3"/>
      <c r="U842" s="3"/>
      <c r="V842" s="3"/>
      <c r="W842" s="3"/>
      <c r="X842" s="3"/>
      <c r="Y842" s="3"/>
      <c r="Z842" s="3"/>
      <c r="AA842" s="3"/>
      <c r="AB842" s="3"/>
    </row>
    <row r="843" spans="1:28" ht="15.75" customHeight="1">
      <c r="A843" s="2"/>
      <c r="B843" s="2"/>
      <c r="C843" s="2"/>
      <c r="D843" s="1"/>
      <c r="E843" s="2"/>
      <c r="F843" s="2"/>
      <c r="G843" s="2"/>
      <c r="H843" s="2"/>
      <c r="I843" s="2"/>
      <c r="J843" s="103"/>
      <c r="K843" s="103"/>
      <c r="L843" s="103"/>
      <c r="M843" s="104"/>
      <c r="N843" s="104"/>
      <c r="O843" s="104"/>
      <c r="P843" s="104"/>
      <c r="Q843" s="104"/>
      <c r="R843" s="3"/>
      <c r="S843" s="3"/>
      <c r="T843" s="3"/>
      <c r="U843" s="3"/>
      <c r="V843" s="3"/>
      <c r="W843" s="3"/>
      <c r="X843" s="3"/>
      <c r="Y843" s="3"/>
      <c r="Z843" s="3"/>
      <c r="AA843" s="3"/>
      <c r="AB843" s="3"/>
    </row>
    <row r="844" spans="1:28" ht="15.75" customHeight="1">
      <c r="A844" s="2"/>
      <c r="B844" s="2"/>
      <c r="C844" s="2"/>
      <c r="D844" s="1"/>
      <c r="E844" s="2"/>
      <c r="F844" s="2"/>
      <c r="G844" s="2"/>
      <c r="H844" s="2"/>
      <c r="I844" s="2"/>
      <c r="J844" s="103"/>
      <c r="K844" s="103"/>
      <c r="L844" s="103"/>
      <c r="M844" s="104"/>
      <c r="N844" s="104"/>
      <c r="O844" s="104"/>
      <c r="P844" s="104"/>
      <c r="Q844" s="104"/>
      <c r="R844" s="3"/>
      <c r="S844" s="3"/>
      <c r="T844" s="3"/>
      <c r="U844" s="3"/>
      <c r="V844" s="3"/>
      <c r="W844" s="3"/>
      <c r="X844" s="3"/>
      <c r="Y844" s="3"/>
      <c r="Z844" s="3"/>
      <c r="AA844" s="3"/>
      <c r="AB844" s="3"/>
    </row>
    <row r="845" spans="1:28" ht="15.75" customHeight="1">
      <c r="A845" s="2"/>
      <c r="B845" s="2"/>
      <c r="C845" s="2"/>
      <c r="D845" s="1"/>
      <c r="E845" s="2"/>
      <c r="F845" s="2"/>
      <c r="G845" s="2"/>
      <c r="H845" s="2"/>
      <c r="I845" s="2"/>
      <c r="J845" s="103"/>
      <c r="K845" s="103"/>
      <c r="L845" s="103"/>
      <c r="M845" s="104"/>
      <c r="N845" s="104"/>
      <c r="O845" s="104"/>
      <c r="P845" s="104"/>
      <c r="Q845" s="104"/>
      <c r="R845" s="3"/>
      <c r="S845" s="3"/>
      <c r="T845" s="3"/>
      <c r="U845" s="3"/>
      <c r="V845" s="3"/>
      <c r="W845" s="3"/>
      <c r="X845" s="3"/>
      <c r="Y845" s="3"/>
      <c r="Z845" s="3"/>
      <c r="AA845" s="3"/>
      <c r="AB845" s="3"/>
    </row>
    <row r="846" spans="1:28" ht="15.75" customHeight="1">
      <c r="A846" s="2"/>
      <c r="B846" s="2"/>
      <c r="C846" s="2"/>
      <c r="D846" s="1"/>
      <c r="E846" s="2"/>
      <c r="F846" s="2"/>
      <c r="G846" s="2"/>
      <c r="H846" s="2"/>
      <c r="I846" s="2"/>
      <c r="J846" s="103"/>
      <c r="K846" s="103"/>
      <c r="L846" s="103"/>
      <c r="M846" s="104"/>
      <c r="N846" s="104"/>
      <c r="O846" s="104"/>
      <c r="P846" s="104"/>
      <c r="Q846" s="104"/>
      <c r="R846" s="3"/>
      <c r="S846" s="3"/>
      <c r="T846" s="3"/>
      <c r="U846" s="3"/>
      <c r="V846" s="3"/>
      <c r="W846" s="3"/>
      <c r="X846" s="3"/>
      <c r="Y846" s="3"/>
      <c r="Z846" s="3"/>
      <c r="AA846" s="3"/>
      <c r="AB846" s="3"/>
    </row>
    <row r="847" spans="1:28" ht="15.75" customHeight="1">
      <c r="A847" s="2"/>
      <c r="B847" s="2"/>
      <c r="C847" s="2"/>
      <c r="D847" s="1"/>
      <c r="E847" s="2"/>
      <c r="F847" s="2"/>
      <c r="G847" s="2"/>
      <c r="H847" s="2"/>
      <c r="I847" s="2"/>
      <c r="J847" s="103"/>
      <c r="K847" s="103"/>
      <c r="L847" s="103"/>
      <c r="M847" s="104"/>
      <c r="N847" s="104"/>
      <c r="O847" s="104"/>
      <c r="P847" s="104"/>
      <c r="Q847" s="104"/>
      <c r="R847" s="3"/>
      <c r="S847" s="3"/>
      <c r="T847" s="3"/>
      <c r="U847" s="3"/>
      <c r="V847" s="3"/>
      <c r="W847" s="3"/>
      <c r="X847" s="3"/>
      <c r="Y847" s="3"/>
      <c r="Z847" s="3"/>
      <c r="AA847" s="3"/>
      <c r="AB847" s="3"/>
    </row>
    <row r="848" spans="1:28" ht="15.75" customHeight="1">
      <c r="A848" s="2"/>
      <c r="B848" s="2"/>
      <c r="C848" s="2"/>
      <c r="D848" s="1"/>
      <c r="E848" s="2"/>
      <c r="F848" s="2"/>
      <c r="G848" s="2"/>
      <c r="H848" s="2"/>
      <c r="I848" s="2"/>
      <c r="J848" s="103"/>
      <c r="K848" s="103"/>
      <c r="L848" s="103"/>
      <c r="M848" s="104"/>
      <c r="N848" s="104"/>
      <c r="O848" s="104"/>
      <c r="P848" s="104"/>
      <c r="Q848" s="104"/>
      <c r="R848" s="3"/>
      <c r="S848" s="3"/>
      <c r="T848" s="3"/>
      <c r="U848" s="3"/>
      <c r="V848" s="3"/>
      <c r="W848" s="3"/>
      <c r="X848" s="3"/>
      <c r="Y848" s="3"/>
      <c r="Z848" s="3"/>
      <c r="AA848" s="3"/>
      <c r="AB848" s="3"/>
    </row>
    <row r="849" spans="1:28" ht="15.75" customHeight="1">
      <c r="A849" s="2"/>
      <c r="B849" s="2"/>
      <c r="C849" s="2"/>
      <c r="D849" s="1"/>
      <c r="E849" s="2"/>
      <c r="F849" s="2"/>
      <c r="G849" s="2"/>
      <c r="H849" s="2"/>
      <c r="I849" s="2"/>
      <c r="J849" s="103"/>
      <c r="K849" s="103"/>
      <c r="L849" s="103"/>
      <c r="M849" s="104"/>
      <c r="N849" s="104"/>
      <c r="O849" s="104"/>
      <c r="P849" s="104"/>
      <c r="Q849" s="104"/>
      <c r="R849" s="3"/>
      <c r="S849" s="3"/>
      <c r="T849" s="3"/>
      <c r="U849" s="3"/>
      <c r="V849" s="3"/>
      <c r="W849" s="3"/>
      <c r="X849" s="3"/>
      <c r="Y849" s="3"/>
      <c r="Z849" s="3"/>
      <c r="AA849" s="3"/>
      <c r="AB849" s="3"/>
    </row>
    <row r="850" spans="1:28" ht="15.75" customHeight="1">
      <c r="A850" s="2"/>
      <c r="B850" s="2"/>
      <c r="C850" s="2"/>
      <c r="D850" s="1"/>
      <c r="E850" s="2"/>
      <c r="F850" s="2"/>
      <c r="G850" s="2"/>
      <c r="H850" s="2"/>
      <c r="I850" s="2"/>
      <c r="J850" s="103"/>
      <c r="K850" s="103"/>
      <c r="L850" s="103"/>
      <c r="M850" s="104"/>
      <c r="N850" s="104"/>
      <c r="O850" s="104"/>
      <c r="P850" s="104"/>
      <c r="Q850" s="104"/>
      <c r="R850" s="3"/>
      <c r="S850" s="3"/>
      <c r="T850" s="3"/>
      <c r="U850" s="3"/>
      <c r="V850" s="3"/>
      <c r="W850" s="3"/>
      <c r="X850" s="3"/>
      <c r="Y850" s="3"/>
      <c r="Z850" s="3"/>
      <c r="AA850" s="3"/>
      <c r="AB850" s="3"/>
    </row>
    <row r="851" spans="1:28" ht="15.75" customHeight="1">
      <c r="A851" s="2"/>
      <c r="B851" s="2"/>
      <c r="C851" s="2"/>
      <c r="D851" s="1"/>
      <c r="E851" s="2"/>
      <c r="F851" s="2"/>
      <c r="G851" s="2"/>
      <c r="H851" s="2"/>
      <c r="I851" s="2"/>
      <c r="J851" s="103"/>
      <c r="K851" s="103"/>
      <c r="L851" s="103"/>
      <c r="M851" s="104"/>
      <c r="N851" s="104"/>
      <c r="O851" s="104"/>
      <c r="P851" s="104"/>
      <c r="Q851" s="104"/>
      <c r="R851" s="3"/>
      <c r="S851" s="3"/>
      <c r="T851" s="3"/>
      <c r="U851" s="3"/>
      <c r="V851" s="3"/>
      <c r="W851" s="3"/>
      <c r="X851" s="3"/>
      <c r="Y851" s="3"/>
      <c r="Z851" s="3"/>
      <c r="AA851" s="3"/>
      <c r="AB851" s="3"/>
    </row>
    <row r="852" spans="1:28" ht="15.75" customHeight="1">
      <c r="A852" s="2"/>
      <c r="B852" s="2"/>
      <c r="C852" s="2"/>
      <c r="D852" s="1"/>
      <c r="E852" s="2"/>
      <c r="F852" s="2"/>
      <c r="G852" s="2"/>
      <c r="H852" s="2"/>
      <c r="I852" s="2"/>
      <c r="J852" s="103"/>
      <c r="K852" s="103"/>
      <c r="L852" s="103"/>
      <c r="M852" s="104"/>
      <c r="N852" s="104"/>
      <c r="O852" s="104"/>
      <c r="P852" s="104"/>
      <c r="Q852" s="104"/>
      <c r="R852" s="3"/>
      <c r="S852" s="3"/>
      <c r="T852" s="3"/>
      <c r="U852" s="3"/>
      <c r="V852" s="3"/>
      <c r="W852" s="3"/>
      <c r="X852" s="3"/>
      <c r="Y852" s="3"/>
      <c r="Z852" s="3"/>
      <c r="AA852" s="3"/>
      <c r="AB852" s="3"/>
    </row>
    <row r="853" spans="1:28" ht="15.75" customHeight="1">
      <c r="A853" s="2"/>
      <c r="B853" s="2"/>
      <c r="C853" s="2"/>
      <c r="D853" s="1"/>
      <c r="E853" s="2"/>
      <c r="F853" s="2"/>
      <c r="G853" s="2"/>
      <c r="H853" s="2"/>
      <c r="I853" s="2"/>
      <c r="J853" s="103"/>
      <c r="K853" s="103"/>
      <c r="L853" s="103"/>
      <c r="M853" s="104"/>
      <c r="N853" s="104"/>
      <c r="O853" s="104"/>
      <c r="P853" s="104"/>
      <c r="Q853" s="104"/>
      <c r="R853" s="3"/>
      <c r="S853" s="3"/>
      <c r="T853" s="3"/>
      <c r="U853" s="3"/>
      <c r="V853" s="3"/>
      <c r="W853" s="3"/>
      <c r="X853" s="3"/>
      <c r="Y853" s="3"/>
      <c r="Z853" s="3"/>
      <c r="AA853" s="3"/>
      <c r="AB853" s="3"/>
    </row>
    <row r="854" spans="1:28" ht="15.75" customHeight="1">
      <c r="A854" s="2"/>
      <c r="B854" s="2"/>
      <c r="C854" s="2"/>
      <c r="D854" s="1"/>
      <c r="E854" s="2"/>
      <c r="F854" s="2"/>
      <c r="G854" s="2"/>
      <c r="H854" s="2"/>
      <c r="I854" s="2"/>
      <c r="J854" s="103"/>
      <c r="K854" s="103"/>
      <c r="L854" s="103"/>
      <c r="M854" s="104"/>
      <c r="N854" s="104"/>
      <c r="O854" s="104"/>
      <c r="P854" s="104"/>
      <c r="Q854" s="104"/>
      <c r="R854" s="3"/>
      <c r="S854" s="3"/>
      <c r="T854" s="3"/>
      <c r="U854" s="3"/>
      <c r="V854" s="3"/>
      <c r="W854" s="3"/>
      <c r="X854" s="3"/>
      <c r="Y854" s="3"/>
      <c r="Z854" s="3"/>
      <c r="AA854" s="3"/>
      <c r="AB854" s="3"/>
    </row>
    <row r="855" spans="1:28" ht="15.75" customHeight="1">
      <c r="A855" s="2"/>
      <c r="B855" s="2"/>
      <c r="C855" s="2"/>
      <c r="D855" s="1"/>
      <c r="E855" s="2"/>
      <c r="F855" s="2"/>
      <c r="G855" s="2"/>
      <c r="H855" s="2"/>
      <c r="I855" s="2"/>
      <c r="J855" s="103"/>
      <c r="K855" s="103"/>
      <c r="L855" s="103"/>
      <c r="M855" s="104"/>
      <c r="N855" s="104"/>
      <c r="O855" s="104"/>
      <c r="P855" s="104"/>
      <c r="Q855" s="104"/>
      <c r="R855" s="3"/>
      <c r="S855" s="3"/>
      <c r="T855" s="3"/>
      <c r="U855" s="3"/>
      <c r="V855" s="3"/>
      <c r="W855" s="3"/>
      <c r="X855" s="3"/>
      <c r="Y855" s="3"/>
      <c r="Z855" s="3"/>
      <c r="AA855" s="3"/>
      <c r="AB855" s="3"/>
    </row>
    <row r="856" spans="1:28" ht="15.75" customHeight="1">
      <c r="A856" s="2"/>
      <c r="B856" s="2"/>
      <c r="C856" s="2"/>
      <c r="D856" s="1"/>
      <c r="E856" s="2"/>
      <c r="F856" s="2"/>
      <c r="G856" s="2"/>
      <c r="H856" s="2"/>
      <c r="I856" s="2"/>
      <c r="J856" s="103"/>
      <c r="K856" s="103"/>
      <c r="L856" s="103"/>
      <c r="M856" s="104"/>
      <c r="N856" s="104"/>
      <c r="O856" s="104"/>
      <c r="P856" s="104"/>
      <c r="Q856" s="104"/>
      <c r="R856" s="3"/>
      <c r="S856" s="3"/>
      <c r="T856" s="3"/>
      <c r="U856" s="3"/>
      <c r="V856" s="3"/>
      <c r="W856" s="3"/>
      <c r="X856" s="3"/>
      <c r="Y856" s="3"/>
      <c r="Z856" s="3"/>
      <c r="AA856" s="3"/>
      <c r="AB856" s="3"/>
    </row>
    <row r="857" spans="1:28" ht="15.75" customHeight="1">
      <c r="A857" s="2"/>
      <c r="B857" s="2"/>
      <c r="C857" s="2"/>
      <c r="D857" s="1"/>
      <c r="E857" s="2"/>
      <c r="F857" s="2"/>
      <c r="G857" s="2"/>
      <c r="H857" s="2"/>
      <c r="I857" s="2"/>
      <c r="J857" s="103"/>
      <c r="K857" s="103"/>
      <c r="L857" s="103"/>
      <c r="M857" s="104"/>
      <c r="N857" s="104"/>
      <c r="O857" s="104"/>
      <c r="P857" s="104"/>
      <c r="Q857" s="104"/>
      <c r="R857" s="3"/>
      <c r="S857" s="3"/>
      <c r="T857" s="3"/>
      <c r="U857" s="3"/>
      <c r="V857" s="3"/>
      <c r="W857" s="3"/>
      <c r="X857" s="3"/>
      <c r="Y857" s="3"/>
      <c r="Z857" s="3"/>
      <c r="AA857" s="3"/>
      <c r="AB857" s="3"/>
    </row>
    <row r="858" spans="1:28" ht="15.75" customHeight="1">
      <c r="A858" s="2"/>
      <c r="B858" s="2"/>
      <c r="C858" s="2"/>
      <c r="D858" s="1"/>
      <c r="E858" s="2"/>
      <c r="F858" s="2"/>
      <c r="G858" s="2"/>
      <c r="H858" s="2"/>
      <c r="I858" s="2"/>
      <c r="J858" s="103"/>
      <c r="K858" s="103"/>
      <c r="L858" s="103"/>
      <c r="M858" s="104"/>
      <c r="N858" s="104"/>
      <c r="O858" s="104"/>
      <c r="P858" s="104"/>
      <c r="Q858" s="104"/>
      <c r="R858" s="3"/>
      <c r="S858" s="3"/>
      <c r="T858" s="3"/>
      <c r="U858" s="3"/>
      <c r="V858" s="3"/>
      <c r="W858" s="3"/>
      <c r="X858" s="3"/>
      <c r="Y858" s="3"/>
      <c r="Z858" s="3"/>
      <c r="AA858" s="3"/>
      <c r="AB858" s="3"/>
    </row>
    <row r="859" spans="1:28" ht="15.75" customHeight="1">
      <c r="A859" s="2"/>
      <c r="B859" s="2"/>
      <c r="C859" s="2"/>
      <c r="D859" s="1"/>
      <c r="E859" s="2"/>
      <c r="F859" s="2"/>
      <c r="G859" s="2"/>
      <c r="H859" s="2"/>
      <c r="I859" s="2"/>
      <c r="J859" s="103"/>
      <c r="K859" s="103"/>
      <c r="L859" s="103"/>
      <c r="M859" s="104"/>
      <c r="N859" s="104"/>
      <c r="O859" s="104"/>
      <c r="P859" s="104"/>
      <c r="Q859" s="104"/>
      <c r="R859" s="3"/>
      <c r="S859" s="3"/>
      <c r="T859" s="3"/>
      <c r="U859" s="3"/>
      <c r="V859" s="3"/>
      <c r="W859" s="3"/>
      <c r="X859" s="3"/>
      <c r="Y859" s="3"/>
      <c r="Z859" s="3"/>
      <c r="AA859" s="3"/>
      <c r="AB859" s="3"/>
    </row>
    <row r="860" spans="1:28" ht="15.75" customHeight="1">
      <c r="A860" s="2"/>
      <c r="B860" s="2"/>
      <c r="C860" s="2"/>
      <c r="D860" s="1"/>
      <c r="E860" s="2"/>
      <c r="F860" s="2"/>
      <c r="G860" s="2"/>
      <c r="H860" s="2"/>
      <c r="I860" s="2"/>
      <c r="J860" s="103"/>
      <c r="K860" s="103"/>
      <c r="L860" s="103"/>
      <c r="M860" s="104"/>
      <c r="N860" s="104"/>
      <c r="O860" s="104"/>
      <c r="P860" s="104"/>
      <c r="Q860" s="104"/>
      <c r="R860" s="3"/>
      <c r="S860" s="3"/>
      <c r="T860" s="3"/>
      <c r="U860" s="3"/>
      <c r="V860" s="3"/>
      <c r="W860" s="3"/>
      <c r="X860" s="3"/>
      <c r="Y860" s="3"/>
      <c r="Z860" s="3"/>
      <c r="AA860" s="3"/>
      <c r="AB860" s="3"/>
    </row>
    <row r="861" spans="1:28" ht="15.75" customHeight="1">
      <c r="A861" s="2"/>
      <c r="B861" s="2"/>
      <c r="C861" s="2"/>
      <c r="D861" s="1"/>
      <c r="E861" s="2"/>
      <c r="F861" s="2"/>
      <c r="G861" s="2"/>
      <c r="H861" s="2"/>
      <c r="I861" s="2"/>
      <c r="J861" s="103"/>
      <c r="K861" s="103"/>
      <c r="L861" s="103"/>
      <c r="M861" s="104"/>
      <c r="N861" s="104"/>
      <c r="O861" s="104"/>
      <c r="P861" s="104"/>
      <c r="Q861" s="104"/>
      <c r="R861" s="3"/>
      <c r="S861" s="3"/>
      <c r="T861" s="3"/>
      <c r="U861" s="3"/>
      <c r="V861" s="3"/>
      <c r="W861" s="3"/>
      <c r="X861" s="3"/>
      <c r="Y861" s="3"/>
      <c r="Z861" s="3"/>
      <c r="AA861" s="3"/>
      <c r="AB861" s="3"/>
    </row>
    <row r="862" spans="1:28" ht="15.75" customHeight="1">
      <c r="A862" s="2"/>
      <c r="B862" s="2"/>
      <c r="C862" s="2"/>
      <c r="D862" s="1"/>
      <c r="E862" s="2"/>
      <c r="F862" s="2"/>
      <c r="G862" s="2"/>
      <c r="H862" s="2"/>
      <c r="I862" s="2"/>
      <c r="J862" s="103"/>
      <c r="K862" s="103"/>
      <c r="L862" s="103"/>
      <c r="M862" s="104"/>
      <c r="N862" s="104"/>
      <c r="O862" s="104"/>
      <c r="P862" s="104"/>
      <c r="Q862" s="104"/>
      <c r="R862" s="3"/>
      <c r="S862" s="3"/>
      <c r="T862" s="3"/>
      <c r="U862" s="3"/>
      <c r="V862" s="3"/>
      <c r="W862" s="3"/>
      <c r="X862" s="3"/>
      <c r="Y862" s="3"/>
      <c r="Z862" s="3"/>
      <c r="AA862" s="3"/>
      <c r="AB862" s="3"/>
    </row>
    <row r="863" spans="1:28" ht="15.75" customHeight="1">
      <c r="A863" s="2"/>
      <c r="B863" s="2"/>
      <c r="C863" s="2"/>
      <c r="D863" s="1"/>
      <c r="E863" s="2"/>
      <c r="F863" s="2"/>
      <c r="G863" s="2"/>
      <c r="H863" s="2"/>
      <c r="I863" s="2"/>
      <c r="J863" s="103"/>
      <c r="K863" s="103"/>
      <c r="L863" s="103"/>
      <c r="M863" s="104"/>
      <c r="N863" s="104"/>
      <c r="O863" s="104"/>
      <c r="P863" s="104"/>
      <c r="Q863" s="104"/>
      <c r="R863" s="3"/>
      <c r="S863" s="3"/>
      <c r="T863" s="3"/>
      <c r="U863" s="3"/>
      <c r="V863" s="3"/>
      <c r="W863" s="3"/>
      <c r="X863" s="3"/>
      <c r="Y863" s="3"/>
      <c r="Z863" s="3"/>
      <c r="AA863" s="3"/>
      <c r="AB863" s="3"/>
    </row>
    <row r="864" spans="1:28" ht="15.75" customHeight="1">
      <c r="A864" s="2"/>
      <c r="B864" s="2"/>
      <c r="C864" s="2"/>
      <c r="D864" s="1"/>
      <c r="E864" s="2"/>
      <c r="F864" s="2"/>
      <c r="G864" s="2"/>
      <c r="H864" s="2"/>
      <c r="I864" s="2"/>
      <c r="J864" s="103"/>
      <c r="K864" s="103"/>
      <c r="L864" s="103"/>
      <c r="M864" s="104"/>
      <c r="N864" s="104"/>
      <c r="O864" s="104"/>
      <c r="P864" s="104"/>
      <c r="Q864" s="104"/>
      <c r="R864" s="3"/>
      <c r="S864" s="3"/>
      <c r="T864" s="3"/>
      <c r="U864" s="3"/>
      <c r="V864" s="3"/>
      <c r="W864" s="3"/>
      <c r="X864" s="3"/>
      <c r="Y864" s="3"/>
      <c r="Z864" s="3"/>
      <c r="AA864" s="3"/>
      <c r="AB864" s="3"/>
    </row>
    <row r="865" spans="1:28" ht="15.75" customHeight="1">
      <c r="A865" s="2"/>
      <c r="B865" s="2"/>
      <c r="C865" s="2"/>
      <c r="D865" s="1"/>
      <c r="E865" s="2"/>
      <c r="F865" s="2"/>
      <c r="G865" s="2"/>
      <c r="H865" s="2"/>
      <c r="I865" s="2"/>
      <c r="J865" s="103"/>
      <c r="K865" s="103"/>
      <c r="L865" s="103"/>
      <c r="M865" s="104"/>
      <c r="N865" s="104"/>
      <c r="O865" s="104"/>
      <c r="P865" s="104"/>
      <c r="Q865" s="104"/>
      <c r="R865" s="3"/>
      <c r="S865" s="3"/>
      <c r="T865" s="3"/>
      <c r="U865" s="3"/>
      <c r="V865" s="3"/>
      <c r="W865" s="3"/>
      <c r="X865" s="3"/>
      <c r="Y865" s="3"/>
      <c r="Z865" s="3"/>
      <c r="AA865" s="3"/>
      <c r="AB865" s="3"/>
    </row>
    <row r="866" spans="1:28" ht="15.75" customHeight="1">
      <c r="A866" s="2"/>
      <c r="B866" s="2"/>
      <c r="C866" s="2"/>
      <c r="D866" s="1"/>
      <c r="E866" s="2"/>
      <c r="F866" s="2"/>
      <c r="G866" s="2"/>
      <c r="H866" s="2"/>
      <c r="I866" s="2"/>
      <c r="J866" s="103"/>
      <c r="K866" s="103"/>
      <c r="L866" s="103"/>
      <c r="M866" s="104"/>
      <c r="N866" s="104"/>
      <c r="O866" s="104"/>
      <c r="P866" s="104"/>
      <c r="Q866" s="104"/>
      <c r="R866" s="3"/>
      <c r="S866" s="3"/>
      <c r="T866" s="3"/>
      <c r="U866" s="3"/>
      <c r="V866" s="3"/>
      <c r="W866" s="3"/>
      <c r="X866" s="3"/>
      <c r="Y866" s="3"/>
      <c r="Z866" s="3"/>
      <c r="AA866" s="3"/>
      <c r="AB866" s="3"/>
    </row>
    <row r="867" spans="1:28" ht="15.75" customHeight="1">
      <c r="A867" s="2"/>
      <c r="B867" s="2"/>
      <c r="C867" s="2"/>
      <c r="D867" s="1"/>
      <c r="E867" s="2"/>
      <c r="F867" s="2"/>
      <c r="G867" s="2"/>
      <c r="H867" s="2"/>
      <c r="I867" s="2"/>
      <c r="J867" s="103"/>
      <c r="K867" s="103"/>
      <c r="L867" s="103"/>
      <c r="M867" s="104"/>
      <c r="N867" s="104"/>
      <c r="O867" s="104"/>
      <c r="P867" s="104"/>
      <c r="Q867" s="104"/>
      <c r="R867" s="3"/>
      <c r="S867" s="3"/>
      <c r="T867" s="3"/>
      <c r="U867" s="3"/>
      <c r="V867" s="3"/>
      <c r="W867" s="3"/>
      <c r="X867" s="3"/>
      <c r="Y867" s="3"/>
      <c r="Z867" s="3"/>
      <c r="AA867" s="3"/>
      <c r="AB867" s="3"/>
    </row>
    <row r="868" spans="1:28" ht="15.75" customHeight="1">
      <c r="A868" s="2"/>
      <c r="B868" s="2"/>
      <c r="C868" s="2"/>
      <c r="D868" s="1"/>
      <c r="E868" s="2"/>
      <c r="F868" s="2"/>
      <c r="G868" s="2"/>
      <c r="H868" s="2"/>
      <c r="I868" s="2"/>
      <c r="J868" s="103"/>
      <c r="K868" s="103"/>
      <c r="L868" s="103"/>
      <c r="M868" s="104"/>
      <c r="N868" s="104"/>
      <c r="O868" s="104"/>
      <c r="P868" s="104"/>
      <c r="Q868" s="104"/>
      <c r="R868" s="3"/>
      <c r="S868" s="3"/>
      <c r="T868" s="3"/>
      <c r="U868" s="3"/>
      <c r="V868" s="3"/>
      <c r="W868" s="3"/>
      <c r="X868" s="3"/>
      <c r="Y868" s="3"/>
      <c r="Z868" s="3"/>
      <c r="AA868" s="3"/>
      <c r="AB868" s="3"/>
    </row>
    <row r="869" spans="1:28" ht="15.75" customHeight="1">
      <c r="A869" s="2"/>
      <c r="B869" s="2"/>
      <c r="C869" s="2"/>
      <c r="D869" s="1"/>
      <c r="E869" s="2"/>
      <c r="F869" s="2"/>
      <c r="G869" s="2"/>
      <c r="H869" s="2"/>
      <c r="I869" s="2"/>
      <c r="J869" s="103"/>
      <c r="K869" s="103"/>
      <c r="L869" s="103"/>
      <c r="M869" s="104"/>
      <c r="N869" s="104"/>
      <c r="O869" s="104"/>
      <c r="P869" s="104"/>
      <c r="Q869" s="104"/>
      <c r="R869" s="3"/>
      <c r="S869" s="3"/>
      <c r="T869" s="3"/>
      <c r="U869" s="3"/>
      <c r="V869" s="3"/>
      <c r="W869" s="3"/>
      <c r="X869" s="3"/>
      <c r="Y869" s="3"/>
      <c r="Z869" s="3"/>
      <c r="AA869" s="3"/>
      <c r="AB869" s="3"/>
    </row>
    <row r="870" spans="1:28" ht="15.75" customHeight="1">
      <c r="A870" s="2"/>
      <c r="B870" s="2"/>
      <c r="C870" s="2"/>
      <c r="D870" s="1"/>
      <c r="E870" s="2"/>
      <c r="F870" s="2"/>
      <c r="G870" s="2"/>
      <c r="H870" s="2"/>
      <c r="I870" s="2"/>
      <c r="J870" s="103"/>
      <c r="K870" s="103"/>
      <c r="L870" s="103"/>
      <c r="M870" s="104"/>
      <c r="N870" s="104"/>
      <c r="O870" s="104"/>
      <c r="P870" s="104"/>
      <c r="Q870" s="104"/>
      <c r="R870" s="3"/>
      <c r="S870" s="3"/>
      <c r="T870" s="3"/>
      <c r="U870" s="3"/>
      <c r="V870" s="3"/>
      <c r="W870" s="3"/>
      <c r="X870" s="3"/>
      <c r="Y870" s="3"/>
      <c r="Z870" s="3"/>
      <c r="AA870" s="3"/>
      <c r="AB870" s="3"/>
    </row>
    <row r="871" spans="1:28" ht="15.75" customHeight="1">
      <c r="A871" s="2"/>
      <c r="B871" s="2"/>
      <c r="C871" s="2"/>
      <c r="D871" s="1"/>
      <c r="E871" s="2"/>
      <c r="F871" s="2"/>
      <c r="G871" s="2"/>
      <c r="H871" s="2"/>
      <c r="I871" s="2"/>
      <c r="J871" s="103"/>
      <c r="K871" s="103"/>
      <c r="L871" s="103"/>
      <c r="M871" s="104"/>
      <c r="N871" s="104"/>
      <c r="O871" s="104"/>
      <c r="P871" s="104"/>
      <c r="Q871" s="104"/>
      <c r="R871" s="3"/>
      <c r="S871" s="3"/>
      <c r="T871" s="3"/>
      <c r="U871" s="3"/>
      <c r="V871" s="3"/>
      <c r="W871" s="3"/>
      <c r="X871" s="3"/>
      <c r="Y871" s="3"/>
      <c r="Z871" s="3"/>
      <c r="AA871" s="3"/>
      <c r="AB871" s="3"/>
    </row>
    <row r="872" spans="1:28" ht="15.75" customHeight="1">
      <c r="A872" s="2"/>
      <c r="B872" s="2"/>
      <c r="C872" s="2"/>
      <c r="D872" s="1"/>
      <c r="E872" s="2"/>
      <c r="F872" s="2"/>
      <c r="G872" s="2"/>
      <c r="H872" s="2"/>
      <c r="I872" s="2"/>
      <c r="J872" s="103"/>
      <c r="K872" s="103"/>
      <c r="L872" s="103"/>
      <c r="M872" s="104"/>
      <c r="N872" s="104"/>
      <c r="O872" s="104"/>
      <c r="P872" s="104"/>
      <c r="Q872" s="104"/>
      <c r="R872" s="3"/>
      <c r="S872" s="3"/>
      <c r="T872" s="3"/>
      <c r="U872" s="3"/>
      <c r="V872" s="3"/>
      <c r="W872" s="3"/>
      <c r="X872" s="3"/>
      <c r="Y872" s="3"/>
      <c r="Z872" s="3"/>
      <c r="AA872" s="3"/>
      <c r="AB872" s="3"/>
    </row>
    <row r="873" spans="1:28" ht="15.75" customHeight="1">
      <c r="A873" s="2"/>
      <c r="B873" s="2"/>
      <c r="C873" s="2"/>
      <c r="D873" s="1"/>
      <c r="E873" s="2"/>
      <c r="F873" s="2"/>
      <c r="G873" s="2"/>
      <c r="H873" s="2"/>
      <c r="I873" s="2"/>
      <c r="J873" s="103"/>
      <c r="K873" s="103"/>
      <c r="L873" s="103"/>
      <c r="M873" s="104"/>
      <c r="N873" s="104"/>
      <c r="O873" s="104"/>
      <c r="P873" s="104"/>
      <c r="Q873" s="104"/>
      <c r="R873" s="3"/>
      <c r="S873" s="3"/>
      <c r="T873" s="3"/>
      <c r="U873" s="3"/>
      <c r="V873" s="3"/>
      <c r="W873" s="3"/>
      <c r="X873" s="3"/>
      <c r="Y873" s="3"/>
      <c r="Z873" s="3"/>
      <c r="AA873" s="3"/>
      <c r="AB873" s="3"/>
    </row>
    <row r="874" spans="1:28" ht="15.75" customHeight="1">
      <c r="A874" s="2"/>
      <c r="B874" s="2"/>
      <c r="C874" s="2"/>
      <c r="D874" s="1"/>
      <c r="E874" s="2"/>
      <c r="F874" s="2"/>
      <c r="G874" s="2"/>
      <c r="H874" s="2"/>
      <c r="I874" s="2"/>
      <c r="J874" s="103"/>
      <c r="K874" s="103"/>
      <c r="L874" s="103"/>
      <c r="M874" s="104"/>
      <c r="N874" s="104"/>
      <c r="O874" s="104"/>
      <c r="P874" s="104"/>
      <c r="Q874" s="104"/>
      <c r="R874" s="3"/>
      <c r="S874" s="3"/>
      <c r="T874" s="3"/>
      <c r="U874" s="3"/>
      <c r="V874" s="3"/>
      <c r="W874" s="3"/>
      <c r="X874" s="3"/>
      <c r="Y874" s="3"/>
      <c r="Z874" s="3"/>
      <c r="AA874" s="3"/>
      <c r="AB874" s="3"/>
    </row>
    <row r="875" spans="1:28" ht="15.75" customHeight="1">
      <c r="A875" s="2"/>
      <c r="B875" s="2"/>
      <c r="C875" s="2"/>
      <c r="D875" s="1"/>
      <c r="E875" s="2"/>
      <c r="F875" s="2"/>
      <c r="G875" s="2"/>
      <c r="H875" s="2"/>
      <c r="I875" s="2"/>
      <c r="J875" s="103"/>
      <c r="K875" s="103"/>
      <c r="L875" s="103"/>
      <c r="M875" s="104"/>
      <c r="N875" s="104"/>
      <c r="O875" s="104"/>
      <c r="P875" s="104"/>
      <c r="Q875" s="104"/>
      <c r="R875" s="3"/>
      <c r="S875" s="3"/>
      <c r="T875" s="3"/>
      <c r="U875" s="3"/>
      <c r="V875" s="3"/>
      <c r="W875" s="3"/>
      <c r="X875" s="3"/>
      <c r="Y875" s="3"/>
      <c r="Z875" s="3"/>
      <c r="AA875" s="3"/>
      <c r="AB875" s="3"/>
    </row>
    <row r="876" spans="1:28" ht="15.75" customHeight="1">
      <c r="A876" s="2"/>
      <c r="B876" s="2"/>
      <c r="C876" s="2"/>
      <c r="D876" s="1"/>
      <c r="E876" s="2"/>
      <c r="F876" s="2"/>
      <c r="G876" s="2"/>
      <c r="H876" s="2"/>
      <c r="I876" s="2"/>
      <c r="J876" s="103"/>
      <c r="K876" s="103"/>
      <c r="L876" s="103"/>
      <c r="M876" s="104"/>
      <c r="N876" s="104"/>
      <c r="O876" s="104"/>
      <c r="P876" s="104"/>
      <c r="Q876" s="104"/>
      <c r="R876" s="3"/>
      <c r="S876" s="3"/>
      <c r="T876" s="3"/>
      <c r="U876" s="3"/>
      <c r="V876" s="3"/>
      <c r="W876" s="3"/>
      <c r="X876" s="3"/>
      <c r="Y876" s="3"/>
      <c r="Z876" s="3"/>
      <c r="AA876" s="3"/>
      <c r="AB876" s="3"/>
    </row>
    <row r="877" spans="1:28" ht="15.75" customHeight="1">
      <c r="A877" s="2"/>
      <c r="B877" s="2"/>
      <c r="C877" s="2"/>
      <c r="D877" s="1"/>
      <c r="E877" s="2"/>
      <c r="F877" s="2"/>
      <c r="G877" s="2"/>
      <c r="H877" s="2"/>
      <c r="I877" s="2"/>
      <c r="J877" s="103"/>
      <c r="K877" s="103"/>
      <c r="L877" s="103"/>
      <c r="M877" s="104"/>
      <c r="N877" s="104"/>
      <c r="O877" s="104"/>
      <c r="P877" s="104"/>
      <c r="Q877" s="104"/>
      <c r="R877" s="3"/>
      <c r="S877" s="3"/>
      <c r="T877" s="3"/>
      <c r="U877" s="3"/>
      <c r="V877" s="3"/>
      <c r="W877" s="3"/>
      <c r="X877" s="3"/>
      <c r="Y877" s="3"/>
      <c r="Z877" s="3"/>
      <c r="AA877" s="3"/>
      <c r="AB877" s="3"/>
    </row>
    <row r="878" spans="1:28" ht="15.75" customHeight="1">
      <c r="A878" s="2"/>
      <c r="B878" s="2"/>
      <c r="C878" s="2"/>
      <c r="D878" s="1"/>
      <c r="E878" s="2"/>
      <c r="F878" s="2"/>
      <c r="G878" s="2"/>
      <c r="H878" s="2"/>
      <c r="I878" s="2"/>
      <c r="J878" s="103"/>
      <c r="K878" s="103"/>
      <c r="L878" s="103"/>
      <c r="M878" s="104"/>
      <c r="N878" s="104"/>
      <c r="O878" s="104"/>
      <c r="P878" s="104"/>
      <c r="Q878" s="104"/>
      <c r="R878" s="3"/>
      <c r="S878" s="3"/>
      <c r="T878" s="3"/>
      <c r="U878" s="3"/>
      <c r="V878" s="3"/>
      <c r="W878" s="3"/>
      <c r="X878" s="3"/>
      <c r="Y878" s="3"/>
      <c r="Z878" s="3"/>
      <c r="AA878" s="3"/>
      <c r="AB878" s="3"/>
    </row>
    <row r="879" spans="1:28" ht="15.75" customHeight="1">
      <c r="A879" s="2"/>
      <c r="B879" s="2"/>
      <c r="C879" s="2"/>
      <c r="D879" s="1"/>
      <c r="E879" s="2"/>
      <c r="F879" s="2"/>
      <c r="G879" s="2"/>
      <c r="H879" s="2"/>
      <c r="I879" s="2"/>
      <c r="J879" s="103"/>
      <c r="K879" s="103"/>
      <c r="L879" s="103"/>
      <c r="M879" s="104"/>
      <c r="N879" s="104"/>
      <c r="O879" s="104"/>
      <c r="P879" s="104"/>
      <c r="Q879" s="104"/>
      <c r="R879" s="3"/>
      <c r="S879" s="3"/>
      <c r="T879" s="3"/>
      <c r="U879" s="3"/>
      <c r="V879" s="3"/>
      <c r="W879" s="3"/>
      <c r="X879" s="3"/>
      <c r="Y879" s="3"/>
      <c r="Z879" s="3"/>
      <c r="AA879" s="3"/>
      <c r="AB879" s="3"/>
    </row>
    <row r="880" spans="1:28" ht="15.75" customHeight="1">
      <c r="A880" s="2"/>
      <c r="B880" s="2"/>
      <c r="C880" s="2"/>
      <c r="D880" s="1"/>
      <c r="E880" s="2"/>
      <c r="F880" s="2"/>
      <c r="G880" s="2"/>
      <c r="H880" s="2"/>
      <c r="I880" s="2"/>
      <c r="J880" s="103"/>
      <c r="K880" s="103"/>
      <c r="L880" s="103"/>
      <c r="M880" s="104"/>
      <c r="N880" s="104"/>
      <c r="O880" s="104"/>
      <c r="P880" s="104"/>
      <c r="Q880" s="104"/>
      <c r="R880" s="3"/>
      <c r="S880" s="3"/>
      <c r="T880" s="3"/>
      <c r="U880" s="3"/>
      <c r="V880" s="3"/>
      <c r="W880" s="3"/>
      <c r="X880" s="3"/>
      <c r="Y880" s="3"/>
      <c r="Z880" s="3"/>
      <c r="AA880" s="3"/>
      <c r="AB880" s="3"/>
    </row>
    <row r="881" spans="1:28" ht="15.75" customHeight="1">
      <c r="A881" s="2"/>
      <c r="B881" s="2"/>
      <c r="C881" s="2"/>
      <c r="D881" s="1"/>
      <c r="E881" s="2"/>
      <c r="F881" s="2"/>
      <c r="G881" s="2"/>
      <c r="H881" s="2"/>
      <c r="I881" s="2"/>
      <c r="J881" s="103"/>
      <c r="K881" s="103"/>
      <c r="L881" s="103"/>
      <c r="M881" s="104"/>
      <c r="N881" s="104"/>
      <c r="O881" s="104"/>
      <c r="P881" s="104"/>
      <c r="Q881" s="104"/>
      <c r="R881" s="3"/>
      <c r="S881" s="3"/>
      <c r="T881" s="3"/>
      <c r="U881" s="3"/>
      <c r="V881" s="3"/>
      <c r="W881" s="3"/>
      <c r="X881" s="3"/>
      <c r="Y881" s="3"/>
      <c r="Z881" s="3"/>
      <c r="AA881" s="3"/>
      <c r="AB881" s="3"/>
    </row>
    <row r="882" spans="1:28" ht="15.75" customHeight="1">
      <c r="A882" s="2"/>
      <c r="B882" s="2"/>
      <c r="C882" s="2"/>
      <c r="D882" s="1"/>
      <c r="E882" s="2"/>
      <c r="F882" s="2"/>
      <c r="G882" s="2"/>
      <c r="H882" s="2"/>
      <c r="I882" s="2"/>
      <c r="J882" s="103"/>
      <c r="K882" s="103"/>
      <c r="L882" s="103"/>
      <c r="M882" s="104"/>
      <c r="N882" s="104"/>
      <c r="O882" s="104"/>
      <c r="P882" s="104"/>
      <c r="Q882" s="104"/>
      <c r="R882" s="3"/>
      <c r="S882" s="3"/>
      <c r="T882" s="3"/>
      <c r="U882" s="3"/>
      <c r="V882" s="3"/>
      <c r="W882" s="3"/>
      <c r="X882" s="3"/>
      <c r="Y882" s="3"/>
      <c r="Z882" s="3"/>
      <c r="AA882" s="3"/>
      <c r="AB882" s="3"/>
    </row>
    <row r="883" spans="1:28" ht="15.75" customHeight="1">
      <c r="A883" s="2"/>
      <c r="B883" s="2"/>
      <c r="C883" s="2"/>
      <c r="D883" s="1"/>
      <c r="E883" s="2"/>
      <c r="F883" s="2"/>
      <c r="G883" s="2"/>
      <c r="H883" s="2"/>
      <c r="I883" s="2"/>
      <c r="J883" s="103"/>
      <c r="K883" s="103"/>
      <c r="L883" s="103"/>
      <c r="M883" s="104"/>
      <c r="N883" s="104"/>
      <c r="O883" s="104"/>
      <c r="P883" s="104"/>
      <c r="Q883" s="104"/>
      <c r="R883" s="3"/>
      <c r="S883" s="3"/>
      <c r="T883" s="3"/>
      <c r="U883" s="3"/>
      <c r="V883" s="3"/>
      <c r="W883" s="3"/>
      <c r="X883" s="3"/>
      <c r="Y883" s="3"/>
      <c r="Z883" s="3"/>
      <c r="AA883" s="3"/>
      <c r="AB883" s="3"/>
    </row>
    <row r="884" spans="1:28" ht="15.75" customHeight="1">
      <c r="A884" s="2"/>
      <c r="B884" s="2"/>
      <c r="C884" s="2"/>
      <c r="D884" s="1"/>
      <c r="E884" s="2"/>
      <c r="F884" s="2"/>
      <c r="G884" s="2"/>
      <c r="H884" s="2"/>
      <c r="I884" s="2"/>
      <c r="J884" s="103"/>
      <c r="K884" s="103"/>
      <c r="L884" s="103"/>
      <c r="M884" s="104"/>
      <c r="N884" s="104"/>
      <c r="O884" s="104"/>
      <c r="P884" s="104"/>
      <c r="Q884" s="104"/>
      <c r="R884" s="3"/>
      <c r="S884" s="3"/>
      <c r="T884" s="3"/>
      <c r="U884" s="3"/>
      <c r="V884" s="3"/>
      <c r="W884" s="3"/>
      <c r="X884" s="3"/>
      <c r="Y884" s="3"/>
      <c r="Z884" s="3"/>
      <c r="AA884" s="3"/>
      <c r="AB884" s="3"/>
    </row>
    <row r="885" spans="1:28" ht="15.75" customHeight="1">
      <c r="A885" s="2"/>
      <c r="B885" s="2"/>
      <c r="C885" s="2"/>
      <c r="D885" s="1"/>
      <c r="E885" s="2"/>
      <c r="F885" s="2"/>
      <c r="G885" s="2"/>
      <c r="H885" s="2"/>
      <c r="I885" s="2"/>
      <c r="J885" s="103"/>
      <c r="K885" s="103"/>
      <c r="L885" s="103"/>
      <c r="M885" s="104"/>
      <c r="N885" s="104"/>
      <c r="O885" s="104"/>
      <c r="P885" s="104"/>
      <c r="Q885" s="104"/>
      <c r="R885" s="3"/>
      <c r="S885" s="3"/>
      <c r="T885" s="3"/>
      <c r="U885" s="3"/>
      <c r="V885" s="3"/>
      <c r="W885" s="3"/>
      <c r="X885" s="3"/>
      <c r="Y885" s="3"/>
      <c r="Z885" s="3"/>
      <c r="AA885" s="3"/>
      <c r="AB885" s="3"/>
    </row>
    <row r="886" spans="1:28" ht="15.75" customHeight="1">
      <c r="A886" s="2"/>
      <c r="B886" s="2"/>
      <c r="C886" s="2"/>
      <c r="D886" s="1"/>
      <c r="E886" s="2"/>
      <c r="F886" s="2"/>
      <c r="G886" s="2"/>
      <c r="H886" s="2"/>
      <c r="I886" s="2"/>
      <c r="J886" s="103"/>
      <c r="K886" s="103"/>
      <c r="L886" s="103"/>
      <c r="M886" s="104"/>
      <c r="N886" s="104"/>
      <c r="O886" s="104"/>
      <c r="P886" s="104"/>
      <c r="Q886" s="104"/>
      <c r="R886" s="3"/>
      <c r="S886" s="3"/>
      <c r="T886" s="3"/>
      <c r="U886" s="3"/>
      <c r="V886" s="3"/>
      <c r="W886" s="3"/>
      <c r="X886" s="3"/>
      <c r="Y886" s="3"/>
      <c r="Z886" s="3"/>
      <c r="AA886" s="3"/>
      <c r="AB886" s="3"/>
    </row>
    <row r="887" spans="1:28" ht="15.75" customHeight="1">
      <c r="A887" s="2"/>
      <c r="B887" s="2"/>
      <c r="C887" s="2"/>
      <c r="D887" s="1"/>
      <c r="E887" s="2"/>
      <c r="F887" s="2"/>
      <c r="G887" s="2"/>
      <c r="H887" s="2"/>
      <c r="I887" s="2"/>
      <c r="J887" s="103"/>
      <c r="K887" s="103"/>
      <c r="L887" s="103"/>
      <c r="M887" s="104"/>
      <c r="N887" s="104"/>
      <c r="O887" s="104"/>
      <c r="P887" s="104"/>
      <c r="Q887" s="104"/>
      <c r="R887" s="3"/>
      <c r="S887" s="3"/>
      <c r="T887" s="3"/>
      <c r="U887" s="3"/>
      <c r="V887" s="3"/>
      <c r="W887" s="3"/>
      <c r="X887" s="3"/>
      <c r="Y887" s="3"/>
      <c r="Z887" s="3"/>
      <c r="AA887" s="3"/>
      <c r="AB887" s="3"/>
    </row>
    <row r="888" spans="1:28" ht="15.75" customHeight="1">
      <c r="A888" s="2"/>
      <c r="B888" s="2"/>
      <c r="C888" s="2"/>
      <c r="D888" s="1"/>
      <c r="E888" s="2"/>
      <c r="F888" s="2"/>
      <c r="G888" s="2"/>
      <c r="H888" s="2"/>
      <c r="I888" s="2"/>
      <c r="J888" s="103"/>
      <c r="K888" s="103"/>
      <c r="L888" s="103"/>
      <c r="M888" s="104"/>
      <c r="N888" s="104"/>
      <c r="O888" s="104"/>
      <c r="P888" s="104"/>
      <c r="Q888" s="104"/>
      <c r="R888" s="3"/>
      <c r="S888" s="3"/>
      <c r="T888" s="3"/>
      <c r="U888" s="3"/>
      <c r="V888" s="3"/>
      <c r="W888" s="3"/>
      <c r="X888" s="3"/>
      <c r="Y888" s="3"/>
      <c r="Z888" s="3"/>
      <c r="AA888" s="3"/>
      <c r="AB888" s="3"/>
    </row>
    <row r="889" spans="1:28" ht="15.75" customHeight="1">
      <c r="A889" s="2"/>
      <c r="B889" s="2"/>
      <c r="C889" s="2"/>
      <c r="D889" s="1"/>
      <c r="E889" s="2"/>
      <c r="F889" s="2"/>
      <c r="G889" s="2"/>
      <c r="H889" s="2"/>
      <c r="I889" s="2"/>
      <c r="J889" s="103"/>
      <c r="K889" s="103"/>
      <c r="L889" s="103"/>
      <c r="M889" s="104"/>
      <c r="N889" s="104"/>
      <c r="O889" s="104"/>
      <c r="P889" s="104"/>
      <c r="Q889" s="104"/>
      <c r="R889" s="3"/>
      <c r="S889" s="3"/>
      <c r="T889" s="3"/>
      <c r="U889" s="3"/>
      <c r="V889" s="3"/>
      <c r="W889" s="3"/>
      <c r="X889" s="3"/>
      <c r="Y889" s="3"/>
      <c r="Z889" s="3"/>
      <c r="AA889" s="3"/>
      <c r="AB889" s="3"/>
    </row>
    <row r="890" spans="1:28" ht="15.75" customHeight="1">
      <c r="A890" s="2"/>
      <c r="B890" s="2"/>
      <c r="C890" s="2"/>
      <c r="D890" s="1"/>
      <c r="E890" s="2"/>
      <c r="F890" s="2"/>
      <c r="G890" s="2"/>
      <c r="H890" s="2"/>
      <c r="I890" s="2"/>
      <c r="J890" s="103"/>
      <c r="K890" s="103"/>
      <c r="L890" s="103"/>
      <c r="M890" s="104"/>
      <c r="N890" s="104"/>
      <c r="O890" s="104"/>
      <c r="P890" s="104"/>
      <c r="Q890" s="104"/>
      <c r="R890" s="3"/>
      <c r="S890" s="3"/>
      <c r="T890" s="3"/>
      <c r="U890" s="3"/>
      <c r="V890" s="3"/>
      <c r="W890" s="3"/>
      <c r="X890" s="3"/>
      <c r="Y890" s="3"/>
      <c r="Z890" s="3"/>
      <c r="AA890" s="3"/>
      <c r="AB890" s="3"/>
    </row>
    <row r="891" spans="1:28" ht="15.75" customHeight="1">
      <c r="A891" s="2"/>
      <c r="B891" s="2"/>
      <c r="C891" s="2"/>
      <c r="D891" s="1"/>
      <c r="E891" s="2"/>
      <c r="F891" s="2"/>
      <c r="G891" s="2"/>
      <c r="H891" s="2"/>
      <c r="I891" s="2"/>
      <c r="J891" s="103"/>
      <c r="K891" s="103"/>
      <c r="L891" s="103"/>
      <c r="M891" s="104"/>
      <c r="N891" s="104"/>
      <c r="O891" s="104"/>
      <c r="P891" s="104"/>
      <c r="Q891" s="104"/>
      <c r="R891" s="3"/>
      <c r="S891" s="3"/>
      <c r="T891" s="3"/>
      <c r="U891" s="3"/>
      <c r="V891" s="3"/>
      <c r="W891" s="3"/>
      <c r="X891" s="3"/>
      <c r="Y891" s="3"/>
      <c r="Z891" s="3"/>
      <c r="AA891" s="3"/>
      <c r="AB891" s="3"/>
    </row>
    <row r="892" spans="1:28" ht="15.75" customHeight="1">
      <c r="A892" s="2"/>
      <c r="B892" s="2"/>
      <c r="C892" s="2"/>
      <c r="D892" s="1"/>
      <c r="E892" s="2"/>
      <c r="F892" s="2"/>
      <c r="G892" s="2"/>
      <c r="H892" s="2"/>
      <c r="I892" s="2"/>
      <c r="J892" s="103"/>
      <c r="K892" s="103"/>
      <c r="L892" s="103"/>
      <c r="M892" s="104"/>
      <c r="N892" s="104"/>
      <c r="O892" s="104"/>
      <c r="P892" s="104"/>
      <c r="Q892" s="104"/>
      <c r="R892" s="3"/>
      <c r="S892" s="3"/>
      <c r="T892" s="3"/>
      <c r="U892" s="3"/>
      <c r="V892" s="3"/>
      <c r="W892" s="3"/>
      <c r="X892" s="3"/>
      <c r="Y892" s="3"/>
      <c r="Z892" s="3"/>
      <c r="AA892" s="3"/>
      <c r="AB892" s="3"/>
    </row>
    <row r="893" spans="1:28" ht="15.75" customHeight="1">
      <c r="A893" s="2"/>
      <c r="B893" s="2"/>
      <c r="C893" s="2"/>
      <c r="D893" s="1"/>
      <c r="E893" s="2"/>
      <c r="F893" s="2"/>
      <c r="G893" s="2"/>
      <c r="H893" s="2"/>
      <c r="I893" s="2"/>
      <c r="J893" s="103"/>
      <c r="K893" s="103"/>
      <c r="L893" s="103"/>
      <c r="M893" s="104"/>
      <c r="N893" s="104"/>
      <c r="O893" s="104"/>
      <c r="P893" s="104"/>
      <c r="Q893" s="104"/>
      <c r="R893" s="3"/>
      <c r="S893" s="3"/>
      <c r="T893" s="3"/>
      <c r="U893" s="3"/>
      <c r="V893" s="3"/>
      <c r="W893" s="3"/>
      <c r="X893" s="3"/>
      <c r="Y893" s="3"/>
      <c r="Z893" s="3"/>
      <c r="AA893" s="3"/>
      <c r="AB893" s="3"/>
    </row>
    <row r="894" spans="1:28" ht="15.75" customHeight="1">
      <c r="A894" s="2"/>
      <c r="B894" s="2"/>
      <c r="C894" s="2"/>
      <c r="D894" s="1"/>
      <c r="E894" s="2"/>
      <c r="F894" s="2"/>
      <c r="G894" s="2"/>
      <c r="H894" s="2"/>
      <c r="I894" s="2"/>
      <c r="J894" s="103"/>
      <c r="K894" s="103"/>
      <c r="L894" s="103"/>
      <c r="M894" s="104"/>
      <c r="N894" s="104"/>
      <c r="O894" s="104"/>
      <c r="P894" s="104"/>
      <c r="Q894" s="104"/>
      <c r="R894" s="3"/>
      <c r="S894" s="3"/>
      <c r="T894" s="3"/>
      <c r="U894" s="3"/>
      <c r="V894" s="3"/>
      <c r="W894" s="3"/>
      <c r="X894" s="3"/>
      <c r="Y894" s="3"/>
      <c r="Z894" s="3"/>
      <c r="AA894" s="3"/>
      <c r="AB894" s="3"/>
    </row>
    <row r="895" spans="1:28" ht="15.75" customHeight="1">
      <c r="A895" s="2"/>
      <c r="B895" s="2"/>
      <c r="C895" s="2"/>
      <c r="D895" s="1"/>
      <c r="E895" s="2"/>
      <c r="F895" s="2"/>
      <c r="G895" s="2"/>
      <c r="H895" s="2"/>
      <c r="I895" s="2"/>
      <c r="J895" s="103"/>
      <c r="K895" s="103"/>
      <c r="L895" s="103"/>
      <c r="M895" s="104"/>
      <c r="N895" s="104"/>
      <c r="O895" s="104"/>
      <c r="P895" s="104"/>
      <c r="Q895" s="104"/>
      <c r="R895" s="3"/>
      <c r="S895" s="3"/>
      <c r="T895" s="3"/>
      <c r="U895" s="3"/>
      <c r="V895" s="3"/>
      <c r="W895" s="3"/>
      <c r="X895" s="3"/>
      <c r="Y895" s="3"/>
      <c r="Z895" s="3"/>
      <c r="AA895" s="3"/>
      <c r="AB895" s="3"/>
    </row>
    <row r="896" spans="1:28" ht="15.75" customHeight="1">
      <c r="A896" s="2"/>
      <c r="B896" s="2"/>
      <c r="C896" s="2"/>
      <c r="D896" s="1"/>
      <c r="E896" s="2"/>
      <c r="F896" s="2"/>
      <c r="G896" s="2"/>
      <c r="H896" s="2"/>
      <c r="I896" s="2"/>
      <c r="J896" s="103"/>
      <c r="K896" s="103"/>
      <c r="L896" s="103"/>
      <c r="M896" s="104"/>
      <c r="N896" s="104"/>
      <c r="O896" s="104"/>
      <c r="P896" s="104"/>
      <c r="Q896" s="104"/>
      <c r="R896" s="3"/>
      <c r="S896" s="3"/>
      <c r="T896" s="3"/>
      <c r="U896" s="3"/>
      <c r="V896" s="3"/>
      <c r="W896" s="3"/>
      <c r="X896" s="3"/>
      <c r="Y896" s="3"/>
      <c r="Z896" s="3"/>
      <c r="AA896" s="3"/>
      <c r="AB896" s="3"/>
    </row>
    <row r="897" spans="1:28" ht="15.75" customHeight="1">
      <c r="A897" s="2"/>
      <c r="B897" s="2"/>
      <c r="C897" s="2"/>
      <c r="D897" s="1"/>
      <c r="E897" s="2"/>
      <c r="F897" s="2"/>
      <c r="G897" s="2"/>
      <c r="H897" s="2"/>
      <c r="I897" s="2"/>
      <c r="J897" s="103"/>
      <c r="K897" s="103"/>
      <c r="L897" s="103"/>
      <c r="M897" s="104"/>
      <c r="N897" s="104"/>
      <c r="O897" s="104"/>
      <c r="P897" s="104"/>
      <c r="Q897" s="104"/>
      <c r="R897" s="3"/>
      <c r="S897" s="3"/>
      <c r="T897" s="3"/>
      <c r="U897" s="3"/>
      <c r="V897" s="3"/>
      <c r="W897" s="3"/>
      <c r="X897" s="3"/>
      <c r="Y897" s="3"/>
      <c r="Z897" s="3"/>
      <c r="AA897" s="3"/>
      <c r="AB897" s="3"/>
    </row>
    <row r="898" spans="1:28" ht="15.75" customHeight="1">
      <c r="A898" s="2"/>
      <c r="B898" s="2"/>
      <c r="C898" s="2"/>
      <c r="D898" s="1"/>
      <c r="E898" s="2"/>
      <c r="F898" s="2"/>
      <c r="G898" s="2"/>
      <c r="H898" s="2"/>
      <c r="I898" s="2"/>
      <c r="J898" s="103"/>
      <c r="K898" s="103"/>
      <c r="L898" s="103"/>
      <c r="M898" s="104"/>
      <c r="N898" s="104"/>
      <c r="O898" s="104"/>
      <c r="P898" s="104"/>
      <c r="Q898" s="104"/>
      <c r="R898" s="3"/>
      <c r="S898" s="3"/>
      <c r="T898" s="3"/>
      <c r="U898" s="3"/>
      <c r="V898" s="3"/>
      <c r="W898" s="3"/>
      <c r="X898" s="3"/>
      <c r="Y898" s="3"/>
      <c r="Z898" s="3"/>
      <c r="AA898" s="3"/>
      <c r="AB898" s="3"/>
    </row>
    <row r="899" spans="1:28" ht="15.75" customHeight="1">
      <c r="A899" s="2"/>
      <c r="B899" s="2"/>
      <c r="C899" s="2"/>
      <c r="D899" s="1"/>
      <c r="E899" s="2"/>
      <c r="F899" s="2"/>
      <c r="G899" s="2"/>
      <c r="H899" s="2"/>
      <c r="I899" s="2"/>
      <c r="J899" s="103"/>
      <c r="K899" s="103"/>
      <c r="L899" s="103"/>
      <c r="M899" s="104"/>
      <c r="N899" s="104"/>
      <c r="O899" s="104"/>
      <c r="P899" s="104"/>
      <c r="Q899" s="104"/>
      <c r="R899" s="3"/>
      <c r="S899" s="3"/>
      <c r="T899" s="3"/>
      <c r="U899" s="3"/>
      <c r="V899" s="3"/>
      <c r="W899" s="3"/>
      <c r="X899" s="3"/>
      <c r="Y899" s="3"/>
      <c r="Z899" s="3"/>
      <c r="AA899" s="3"/>
      <c r="AB899" s="3"/>
    </row>
    <row r="900" spans="1:28" ht="15.75" customHeight="1">
      <c r="A900" s="2"/>
      <c r="B900" s="2"/>
      <c r="C900" s="2"/>
      <c r="D900" s="1"/>
      <c r="E900" s="2"/>
      <c r="F900" s="2"/>
      <c r="G900" s="2"/>
      <c r="H900" s="2"/>
      <c r="I900" s="2"/>
      <c r="J900" s="103"/>
      <c r="K900" s="103"/>
      <c r="L900" s="103"/>
      <c r="M900" s="104"/>
      <c r="N900" s="104"/>
      <c r="O900" s="104"/>
      <c r="P900" s="104"/>
      <c r="Q900" s="104"/>
      <c r="R900" s="3"/>
      <c r="S900" s="3"/>
      <c r="T900" s="3"/>
      <c r="U900" s="3"/>
      <c r="V900" s="3"/>
      <c r="W900" s="3"/>
      <c r="X900" s="3"/>
      <c r="Y900" s="3"/>
      <c r="Z900" s="3"/>
      <c r="AA900" s="3"/>
      <c r="AB900" s="3"/>
    </row>
    <row r="901" spans="1:28" ht="15.75" customHeight="1">
      <c r="A901" s="2"/>
      <c r="B901" s="2"/>
      <c r="C901" s="2"/>
      <c r="D901" s="1"/>
      <c r="E901" s="2"/>
      <c r="F901" s="2"/>
      <c r="G901" s="2"/>
      <c r="H901" s="2"/>
      <c r="I901" s="2"/>
      <c r="J901" s="103"/>
      <c r="K901" s="103"/>
      <c r="L901" s="103"/>
      <c r="M901" s="104"/>
      <c r="N901" s="104"/>
      <c r="O901" s="104"/>
      <c r="P901" s="104"/>
      <c r="Q901" s="104"/>
      <c r="R901" s="3"/>
      <c r="S901" s="3"/>
      <c r="T901" s="3"/>
      <c r="U901" s="3"/>
      <c r="V901" s="3"/>
      <c r="W901" s="3"/>
      <c r="X901" s="3"/>
      <c r="Y901" s="3"/>
      <c r="Z901" s="3"/>
      <c r="AA901" s="3"/>
      <c r="AB901" s="3"/>
    </row>
    <row r="902" spans="1:28" ht="15.75" customHeight="1">
      <c r="A902" s="2"/>
      <c r="B902" s="2"/>
      <c r="C902" s="2"/>
      <c r="D902" s="1"/>
      <c r="E902" s="2"/>
      <c r="F902" s="2"/>
      <c r="G902" s="2"/>
      <c r="H902" s="2"/>
      <c r="I902" s="2"/>
      <c r="J902" s="103"/>
      <c r="K902" s="103"/>
      <c r="L902" s="103"/>
      <c r="M902" s="104"/>
      <c r="N902" s="104"/>
      <c r="O902" s="104"/>
      <c r="P902" s="104"/>
      <c r="Q902" s="104"/>
      <c r="R902" s="3"/>
      <c r="S902" s="3"/>
      <c r="T902" s="3"/>
      <c r="U902" s="3"/>
      <c r="V902" s="3"/>
      <c r="W902" s="3"/>
      <c r="X902" s="3"/>
      <c r="Y902" s="3"/>
      <c r="Z902" s="3"/>
      <c r="AA902" s="3"/>
      <c r="AB902" s="3"/>
    </row>
    <row r="903" spans="1:28" ht="15.75" customHeight="1">
      <c r="A903" s="2"/>
      <c r="B903" s="2"/>
      <c r="C903" s="2"/>
      <c r="D903" s="1"/>
      <c r="E903" s="2"/>
      <c r="F903" s="2"/>
      <c r="G903" s="2"/>
      <c r="H903" s="2"/>
      <c r="I903" s="2"/>
      <c r="J903" s="103"/>
      <c r="K903" s="103"/>
      <c r="L903" s="103"/>
      <c r="M903" s="104"/>
      <c r="N903" s="104"/>
      <c r="O903" s="104"/>
      <c r="P903" s="104"/>
      <c r="Q903" s="104"/>
      <c r="R903" s="3"/>
      <c r="S903" s="3"/>
      <c r="T903" s="3"/>
      <c r="U903" s="3"/>
      <c r="V903" s="3"/>
      <c r="W903" s="3"/>
      <c r="X903" s="3"/>
      <c r="Y903" s="3"/>
      <c r="Z903" s="3"/>
      <c r="AA903" s="3"/>
      <c r="AB903" s="3"/>
    </row>
    <row r="904" spans="1:28" ht="15.75" customHeight="1">
      <c r="A904" s="2"/>
      <c r="B904" s="2"/>
      <c r="C904" s="2"/>
      <c r="D904" s="1"/>
      <c r="E904" s="2"/>
      <c r="F904" s="2"/>
      <c r="G904" s="2"/>
      <c r="H904" s="2"/>
      <c r="I904" s="2"/>
      <c r="J904" s="103"/>
      <c r="K904" s="103"/>
      <c r="L904" s="103"/>
      <c r="M904" s="104"/>
      <c r="N904" s="104"/>
      <c r="O904" s="104"/>
      <c r="P904" s="104"/>
      <c r="Q904" s="104"/>
      <c r="R904" s="3"/>
      <c r="S904" s="3"/>
      <c r="T904" s="3"/>
      <c r="U904" s="3"/>
      <c r="V904" s="3"/>
      <c r="W904" s="3"/>
      <c r="X904" s="3"/>
      <c r="Y904" s="3"/>
      <c r="Z904" s="3"/>
      <c r="AA904" s="3"/>
      <c r="AB904" s="3"/>
    </row>
    <row r="905" spans="1:28" ht="15.75" customHeight="1">
      <c r="A905" s="2"/>
      <c r="B905" s="2"/>
      <c r="C905" s="2"/>
      <c r="D905" s="1"/>
      <c r="E905" s="2"/>
      <c r="F905" s="2"/>
      <c r="G905" s="2"/>
      <c r="H905" s="2"/>
      <c r="I905" s="2"/>
      <c r="J905" s="103"/>
      <c r="K905" s="103"/>
      <c r="L905" s="103"/>
      <c r="M905" s="104"/>
      <c r="N905" s="104"/>
      <c r="O905" s="104"/>
      <c r="P905" s="104"/>
      <c r="Q905" s="104"/>
      <c r="R905" s="3"/>
      <c r="S905" s="3"/>
      <c r="T905" s="3"/>
      <c r="U905" s="3"/>
      <c r="V905" s="3"/>
      <c r="W905" s="3"/>
      <c r="X905" s="3"/>
      <c r="Y905" s="3"/>
      <c r="Z905" s="3"/>
      <c r="AA905" s="3"/>
      <c r="AB905" s="3"/>
    </row>
    <row r="906" spans="1:28" ht="15.75" customHeight="1">
      <c r="A906" s="2"/>
      <c r="B906" s="2"/>
      <c r="C906" s="2"/>
      <c r="D906" s="1"/>
      <c r="E906" s="2"/>
      <c r="F906" s="2"/>
      <c r="G906" s="2"/>
      <c r="H906" s="2"/>
      <c r="I906" s="2"/>
      <c r="J906" s="103"/>
      <c r="K906" s="103"/>
      <c r="L906" s="103"/>
      <c r="M906" s="104"/>
      <c r="N906" s="104"/>
      <c r="O906" s="104"/>
      <c r="P906" s="104"/>
      <c r="Q906" s="104"/>
      <c r="R906" s="3"/>
      <c r="S906" s="3"/>
      <c r="T906" s="3"/>
      <c r="U906" s="3"/>
      <c r="V906" s="3"/>
      <c r="W906" s="3"/>
      <c r="X906" s="3"/>
      <c r="Y906" s="3"/>
      <c r="Z906" s="3"/>
      <c r="AA906" s="3"/>
      <c r="AB906" s="3"/>
    </row>
    <row r="907" spans="1:28" ht="15.75" customHeight="1">
      <c r="A907" s="2"/>
      <c r="B907" s="2"/>
      <c r="C907" s="2"/>
      <c r="D907" s="1"/>
      <c r="E907" s="2"/>
      <c r="F907" s="2"/>
      <c r="G907" s="2"/>
      <c r="H907" s="2"/>
      <c r="I907" s="2"/>
      <c r="J907" s="103"/>
      <c r="K907" s="103"/>
      <c r="L907" s="103"/>
      <c r="M907" s="104"/>
      <c r="N907" s="104"/>
      <c r="O907" s="104"/>
      <c r="P907" s="104"/>
      <c r="Q907" s="104"/>
      <c r="R907" s="3"/>
      <c r="S907" s="3"/>
      <c r="T907" s="3"/>
      <c r="U907" s="3"/>
      <c r="V907" s="3"/>
      <c r="W907" s="3"/>
      <c r="X907" s="3"/>
      <c r="Y907" s="3"/>
      <c r="Z907" s="3"/>
      <c r="AA907" s="3"/>
      <c r="AB907" s="3"/>
    </row>
    <row r="908" spans="1:28" ht="15.75" customHeight="1">
      <c r="A908" s="2"/>
      <c r="B908" s="2"/>
      <c r="C908" s="2"/>
      <c r="D908" s="1"/>
      <c r="E908" s="2"/>
      <c r="F908" s="2"/>
      <c r="G908" s="2"/>
      <c r="H908" s="2"/>
      <c r="I908" s="2"/>
      <c r="J908" s="103"/>
      <c r="K908" s="103"/>
      <c r="L908" s="103"/>
      <c r="M908" s="104"/>
      <c r="N908" s="104"/>
      <c r="O908" s="104"/>
      <c r="P908" s="104"/>
      <c r="Q908" s="104"/>
      <c r="R908" s="3"/>
      <c r="S908" s="3"/>
      <c r="T908" s="3"/>
      <c r="U908" s="3"/>
      <c r="V908" s="3"/>
      <c r="W908" s="3"/>
      <c r="X908" s="3"/>
      <c r="Y908" s="3"/>
      <c r="Z908" s="3"/>
      <c r="AA908" s="3"/>
      <c r="AB908" s="3"/>
    </row>
    <row r="909" spans="1:28" ht="15.75" customHeight="1">
      <c r="A909" s="2"/>
      <c r="B909" s="2"/>
      <c r="C909" s="2"/>
      <c r="D909" s="1"/>
      <c r="E909" s="2"/>
      <c r="F909" s="2"/>
      <c r="G909" s="2"/>
      <c r="H909" s="2"/>
      <c r="I909" s="2"/>
      <c r="J909" s="103"/>
      <c r="K909" s="103"/>
      <c r="L909" s="103"/>
      <c r="M909" s="104"/>
      <c r="N909" s="104"/>
      <c r="O909" s="104"/>
      <c r="P909" s="104"/>
      <c r="Q909" s="104"/>
      <c r="R909" s="3"/>
      <c r="S909" s="3"/>
      <c r="T909" s="3"/>
      <c r="U909" s="3"/>
      <c r="V909" s="3"/>
      <c r="W909" s="3"/>
      <c r="X909" s="3"/>
      <c r="Y909" s="3"/>
      <c r="Z909" s="3"/>
      <c r="AA909" s="3"/>
      <c r="AB909" s="3"/>
    </row>
    <row r="910" spans="1:28" ht="15.75" customHeight="1">
      <c r="A910" s="2"/>
      <c r="B910" s="2"/>
      <c r="C910" s="2"/>
      <c r="D910" s="1"/>
      <c r="E910" s="2"/>
      <c r="F910" s="2"/>
      <c r="G910" s="2"/>
      <c r="H910" s="2"/>
      <c r="I910" s="2"/>
      <c r="J910" s="103"/>
      <c r="K910" s="103"/>
      <c r="L910" s="103"/>
      <c r="M910" s="104"/>
      <c r="N910" s="104"/>
      <c r="O910" s="104"/>
      <c r="P910" s="104"/>
      <c r="Q910" s="104"/>
      <c r="R910" s="3"/>
      <c r="S910" s="3"/>
      <c r="T910" s="3"/>
      <c r="U910" s="3"/>
      <c r="V910" s="3"/>
      <c r="W910" s="3"/>
      <c r="X910" s="3"/>
      <c r="Y910" s="3"/>
      <c r="Z910" s="3"/>
      <c r="AA910" s="3"/>
      <c r="AB910" s="3"/>
    </row>
    <row r="911" spans="1:28" ht="15.75" customHeight="1">
      <c r="A911" s="2"/>
      <c r="B911" s="2"/>
      <c r="C911" s="2"/>
      <c r="D911" s="1"/>
      <c r="E911" s="2"/>
      <c r="F911" s="2"/>
      <c r="G911" s="2"/>
      <c r="H911" s="2"/>
      <c r="I911" s="2"/>
      <c r="J911" s="103"/>
      <c r="K911" s="103"/>
      <c r="L911" s="103"/>
      <c r="M911" s="104"/>
      <c r="N911" s="104"/>
      <c r="O911" s="104"/>
      <c r="P911" s="104"/>
      <c r="Q911" s="104"/>
      <c r="R911" s="3"/>
      <c r="S911" s="3"/>
      <c r="T911" s="3"/>
      <c r="U911" s="3"/>
      <c r="V911" s="3"/>
      <c r="W911" s="3"/>
      <c r="X911" s="3"/>
      <c r="Y911" s="3"/>
      <c r="Z911" s="3"/>
      <c r="AA911" s="3"/>
      <c r="AB911" s="3"/>
    </row>
    <row r="912" spans="1:28" ht="15.75" customHeight="1">
      <c r="A912" s="2"/>
      <c r="B912" s="2"/>
      <c r="C912" s="2"/>
      <c r="D912" s="1"/>
      <c r="E912" s="2"/>
      <c r="F912" s="2"/>
      <c r="G912" s="2"/>
      <c r="H912" s="2"/>
      <c r="I912" s="2"/>
      <c r="J912" s="103"/>
      <c r="K912" s="103"/>
      <c r="L912" s="103"/>
      <c r="M912" s="104"/>
      <c r="N912" s="104"/>
      <c r="O912" s="104"/>
      <c r="P912" s="104"/>
      <c r="Q912" s="104"/>
      <c r="R912" s="3"/>
      <c r="S912" s="3"/>
      <c r="T912" s="3"/>
      <c r="U912" s="3"/>
      <c r="V912" s="3"/>
      <c r="W912" s="3"/>
      <c r="X912" s="3"/>
      <c r="Y912" s="3"/>
      <c r="Z912" s="3"/>
      <c r="AA912" s="3"/>
      <c r="AB912" s="3"/>
    </row>
    <row r="913" spans="1:28" ht="15.75" customHeight="1">
      <c r="A913" s="2"/>
      <c r="B913" s="2"/>
      <c r="C913" s="2"/>
      <c r="D913" s="1"/>
      <c r="E913" s="2"/>
      <c r="F913" s="2"/>
      <c r="G913" s="2"/>
      <c r="H913" s="2"/>
      <c r="I913" s="2"/>
      <c r="J913" s="103"/>
      <c r="K913" s="103"/>
      <c r="L913" s="103"/>
      <c r="M913" s="104"/>
      <c r="N913" s="104"/>
      <c r="O913" s="104"/>
      <c r="P913" s="104"/>
      <c r="Q913" s="104"/>
      <c r="R913" s="3"/>
      <c r="S913" s="3"/>
      <c r="T913" s="3"/>
      <c r="U913" s="3"/>
      <c r="V913" s="3"/>
      <c r="W913" s="3"/>
      <c r="X913" s="3"/>
      <c r="Y913" s="3"/>
      <c r="Z913" s="3"/>
      <c r="AA913" s="3"/>
      <c r="AB913" s="3"/>
    </row>
    <row r="914" spans="1:28" ht="15.75" customHeight="1">
      <c r="A914" s="2"/>
      <c r="B914" s="2"/>
      <c r="C914" s="2"/>
      <c r="D914" s="1"/>
      <c r="E914" s="2"/>
      <c r="F914" s="2"/>
      <c r="G914" s="2"/>
      <c r="H914" s="2"/>
      <c r="I914" s="2"/>
      <c r="J914" s="103"/>
      <c r="K914" s="103"/>
      <c r="L914" s="103"/>
      <c r="M914" s="104"/>
      <c r="N914" s="104"/>
      <c r="O914" s="104"/>
      <c r="P914" s="104"/>
      <c r="Q914" s="104"/>
      <c r="R914" s="3"/>
      <c r="S914" s="3"/>
      <c r="T914" s="3"/>
      <c r="U914" s="3"/>
      <c r="V914" s="3"/>
      <c r="W914" s="3"/>
      <c r="X914" s="3"/>
      <c r="Y914" s="3"/>
      <c r="Z914" s="3"/>
      <c r="AA914" s="3"/>
      <c r="AB914" s="3"/>
    </row>
    <row r="915" spans="1:28" ht="15.75" customHeight="1">
      <c r="A915" s="2"/>
      <c r="B915" s="2"/>
      <c r="C915" s="2"/>
      <c r="D915" s="1"/>
      <c r="E915" s="2"/>
      <c r="F915" s="2"/>
      <c r="G915" s="2"/>
      <c r="H915" s="2"/>
      <c r="I915" s="2"/>
      <c r="J915" s="103"/>
      <c r="K915" s="103"/>
      <c r="L915" s="103"/>
      <c r="M915" s="104"/>
      <c r="N915" s="104"/>
      <c r="O915" s="104"/>
      <c r="P915" s="104"/>
      <c r="Q915" s="104"/>
      <c r="R915" s="3"/>
      <c r="S915" s="3"/>
      <c r="T915" s="3"/>
      <c r="U915" s="3"/>
      <c r="V915" s="3"/>
      <c r="W915" s="3"/>
      <c r="X915" s="3"/>
      <c r="Y915" s="3"/>
      <c r="Z915" s="3"/>
      <c r="AA915" s="3"/>
      <c r="AB915" s="3"/>
    </row>
    <row r="916" spans="1:28" ht="15.75" customHeight="1">
      <c r="A916" s="2"/>
      <c r="B916" s="2"/>
      <c r="C916" s="2"/>
      <c r="D916" s="1"/>
      <c r="E916" s="2"/>
      <c r="F916" s="2"/>
      <c r="G916" s="2"/>
      <c r="H916" s="2"/>
      <c r="I916" s="2"/>
      <c r="J916" s="103"/>
      <c r="K916" s="103"/>
      <c r="L916" s="103"/>
      <c r="M916" s="104"/>
      <c r="N916" s="104"/>
      <c r="O916" s="104"/>
      <c r="P916" s="104"/>
      <c r="Q916" s="104"/>
      <c r="R916" s="3"/>
      <c r="S916" s="3"/>
      <c r="T916" s="3"/>
      <c r="U916" s="3"/>
      <c r="V916" s="3"/>
      <c r="W916" s="3"/>
      <c r="X916" s="3"/>
      <c r="Y916" s="3"/>
      <c r="Z916" s="3"/>
      <c r="AA916" s="3"/>
      <c r="AB916" s="3"/>
    </row>
    <row r="917" spans="1:28" ht="15.75" customHeight="1">
      <c r="A917" s="2"/>
      <c r="B917" s="2"/>
      <c r="C917" s="2"/>
      <c r="D917" s="1"/>
      <c r="E917" s="2"/>
      <c r="F917" s="2"/>
      <c r="G917" s="2"/>
      <c r="H917" s="2"/>
      <c r="I917" s="2"/>
      <c r="J917" s="103"/>
      <c r="K917" s="103"/>
      <c r="L917" s="103"/>
      <c r="M917" s="104"/>
      <c r="N917" s="104"/>
      <c r="O917" s="104"/>
      <c r="P917" s="104"/>
      <c r="Q917" s="104"/>
      <c r="R917" s="3"/>
      <c r="S917" s="3"/>
      <c r="T917" s="3"/>
      <c r="U917" s="3"/>
      <c r="V917" s="3"/>
      <c r="W917" s="3"/>
      <c r="X917" s="3"/>
      <c r="Y917" s="3"/>
      <c r="Z917" s="3"/>
      <c r="AA917" s="3"/>
      <c r="AB917" s="3"/>
    </row>
    <row r="918" spans="1:28" ht="15.75" customHeight="1">
      <c r="A918" s="2"/>
      <c r="B918" s="2"/>
      <c r="C918" s="2"/>
      <c r="D918" s="1"/>
      <c r="E918" s="2"/>
      <c r="F918" s="2"/>
      <c r="G918" s="2"/>
      <c r="H918" s="2"/>
      <c r="I918" s="2"/>
      <c r="J918" s="103"/>
      <c r="K918" s="103"/>
      <c r="L918" s="103"/>
      <c r="M918" s="104"/>
      <c r="N918" s="104"/>
      <c r="O918" s="104"/>
      <c r="P918" s="104"/>
      <c r="Q918" s="104"/>
      <c r="R918" s="3"/>
      <c r="S918" s="3"/>
      <c r="T918" s="3"/>
      <c r="U918" s="3"/>
      <c r="V918" s="3"/>
      <c r="W918" s="3"/>
      <c r="X918" s="3"/>
      <c r="Y918" s="3"/>
      <c r="Z918" s="3"/>
      <c r="AA918" s="3"/>
      <c r="AB918" s="3"/>
    </row>
    <row r="919" spans="1:28" ht="15.75" customHeight="1">
      <c r="A919" s="2"/>
      <c r="B919" s="2"/>
      <c r="C919" s="2"/>
      <c r="D919" s="1"/>
      <c r="E919" s="2"/>
      <c r="F919" s="2"/>
      <c r="G919" s="2"/>
      <c r="H919" s="2"/>
      <c r="I919" s="2"/>
      <c r="J919" s="103"/>
      <c r="K919" s="103"/>
      <c r="L919" s="103"/>
      <c r="M919" s="104"/>
      <c r="N919" s="104"/>
      <c r="O919" s="104"/>
      <c r="P919" s="104"/>
      <c r="Q919" s="104"/>
      <c r="R919" s="3"/>
      <c r="S919" s="3"/>
      <c r="T919" s="3"/>
      <c r="U919" s="3"/>
      <c r="V919" s="3"/>
      <c r="W919" s="3"/>
      <c r="X919" s="3"/>
      <c r="Y919" s="3"/>
      <c r="Z919" s="3"/>
      <c r="AA919" s="3"/>
      <c r="AB919" s="3"/>
    </row>
    <row r="920" spans="1:28" ht="15.75" customHeight="1">
      <c r="A920" s="2"/>
      <c r="B920" s="2"/>
      <c r="C920" s="2"/>
      <c r="D920" s="1"/>
      <c r="E920" s="2"/>
      <c r="F920" s="2"/>
      <c r="G920" s="2"/>
      <c r="H920" s="2"/>
      <c r="I920" s="2"/>
      <c r="J920" s="103"/>
      <c r="K920" s="103"/>
      <c r="L920" s="103"/>
      <c r="M920" s="104"/>
      <c r="N920" s="104"/>
      <c r="O920" s="104"/>
      <c r="P920" s="104"/>
      <c r="Q920" s="104"/>
      <c r="R920" s="3"/>
      <c r="S920" s="3"/>
      <c r="T920" s="3"/>
      <c r="U920" s="3"/>
      <c r="V920" s="3"/>
      <c r="W920" s="3"/>
      <c r="X920" s="3"/>
      <c r="Y920" s="3"/>
      <c r="Z920" s="3"/>
      <c r="AA920" s="3"/>
      <c r="AB920" s="3"/>
    </row>
    <row r="921" spans="1:28" ht="15.75" customHeight="1">
      <c r="A921" s="2"/>
      <c r="B921" s="2"/>
      <c r="C921" s="2"/>
      <c r="D921" s="1"/>
      <c r="E921" s="2"/>
      <c r="F921" s="2"/>
      <c r="G921" s="2"/>
      <c r="H921" s="2"/>
      <c r="I921" s="2"/>
      <c r="J921" s="103"/>
      <c r="K921" s="103"/>
      <c r="L921" s="103"/>
      <c r="M921" s="104"/>
      <c r="N921" s="104"/>
      <c r="O921" s="104"/>
      <c r="P921" s="104"/>
      <c r="Q921" s="104"/>
      <c r="R921" s="3"/>
      <c r="S921" s="3"/>
      <c r="T921" s="3"/>
      <c r="U921" s="3"/>
      <c r="V921" s="3"/>
      <c r="W921" s="3"/>
      <c r="X921" s="3"/>
      <c r="Y921" s="3"/>
      <c r="Z921" s="3"/>
      <c r="AA921" s="3"/>
      <c r="AB921" s="3"/>
    </row>
    <row r="922" spans="1:28" ht="15.75" customHeight="1">
      <c r="A922" s="2"/>
      <c r="B922" s="2"/>
      <c r="C922" s="2"/>
      <c r="D922" s="1"/>
      <c r="E922" s="2"/>
      <c r="F922" s="2"/>
      <c r="G922" s="2"/>
      <c r="H922" s="2"/>
      <c r="I922" s="2"/>
      <c r="J922" s="103"/>
      <c r="K922" s="103"/>
      <c r="L922" s="103"/>
      <c r="M922" s="104"/>
      <c r="N922" s="104"/>
      <c r="O922" s="104"/>
      <c r="P922" s="104"/>
      <c r="Q922" s="104"/>
      <c r="R922" s="3"/>
      <c r="S922" s="3"/>
      <c r="T922" s="3"/>
      <c r="U922" s="3"/>
      <c r="V922" s="3"/>
      <c r="W922" s="3"/>
      <c r="X922" s="3"/>
      <c r="Y922" s="3"/>
      <c r="Z922" s="3"/>
      <c r="AA922" s="3"/>
      <c r="AB922" s="3"/>
    </row>
    <row r="923" spans="1:28" ht="15.75" customHeight="1">
      <c r="A923" s="2"/>
      <c r="B923" s="2"/>
      <c r="C923" s="2"/>
      <c r="D923" s="1"/>
      <c r="E923" s="2"/>
      <c r="F923" s="2"/>
      <c r="G923" s="2"/>
      <c r="H923" s="2"/>
      <c r="I923" s="2"/>
      <c r="J923" s="103"/>
      <c r="K923" s="103"/>
      <c r="L923" s="103"/>
      <c r="M923" s="104"/>
      <c r="N923" s="104"/>
      <c r="O923" s="104"/>
      <c r="P923" s="104"/>
      <c r="Q923" s="104"/>
      <c r="R923" s="3"/>
      <c r="S923" s="3"/>
      <c r="T923" s="3"/>
      <c r="U923" s="3"/>
      <c r="V923" s="3"/>
      <c r="W923" s="3"/>
      <c r="X923" s="3"/>
      <c r="Y923" s="3"/>
      <c r="Z923" s="3"/>
      <c r="AA923" s="3"/>
      <c r="AB923" s="3"/>
    </row>
    <row r="924" spans="1:28" ht="15.75" customHeight="1">
      <c r="A924" s="2"/>
      <c r="B924" s="2"/>
      <c r="C924" s="2"/>
      <c r="D924" s="1"/>
      <c r="E924" s="2"/>
      <c r="F924" s="2"/>
      <c r="G924" s="2"/>
      <c r="H924" s="2"/>
      <c r="I924" s="2"/>
      <c r="J924" s="103"/>
      <c r="K924" s="103"/>
      <c r="L924" s="103"/>
      <c r="M924" s="104"/>
      <c r="N924" s="104"/>
      <c r="O924" s="104"/>
      <c r="P924" s="104"/>
      <c r="Q924" s="104"/>
      <c r="R924" s="3"/>
      <c r="S924" s="3"/>
      <c r="T924" s="3"/>
      <c r="U924" s="3"/>
      <c r="V924" s="3"/>
      <c r="W924" s="3"/>
      <c r="X924" s="3"/>
      <c r="Y924" s="3"/>
      <c r="Z924" s="3"/>
      <c r="AA924" s="3"/>
      <c r="AB924" s="3"/>
    </row>
    <row r="925" spans="1:28" ht="15.75" customHeight="1">
      <c r="A925" s="2"/>
      <c r="B925" s="2"/>
      <c r="C925" s="2"/>
      <c r="D925" s="1"/>
      <c r="E925" s="2"/>
      <c r="F925" s="2"/>
      <c r="G925" s="2"/>
      <c r="H925" s="2"/>
      <c r="I925" s="2"/>
      <c r="J925" s="103"/>
      <c r="K925" s="103"/>
      <c r="L925" s="103"/>
      <c r="M925" s="104"/>
      <c r="N925" s="104"/>
      <c r="O925" s="104"/>
      <c r="P925" s="104"/>
      <c r="Q925" s="104"/>
      <c r="R925" s="3"/>
      <c r="S925" s="3"/>
      <c r="T925" s="3"/>
      <c r="U925" s="3"/>
      <c r="V925" s="3"/>
      <c r="W925" s="3"/>
      <c r="X925" s="3"/>
      <c r="Y925" s="3"/>
      <c r="Z925" s="3"/>
      <c r="AA925" s="3"/>
      <c r="AB925" s="3"/>
    </row>
    <row r="926" spans="1:28" ht="15.75" customHeight="1">
      <c r="A926" s="2"/>
      <c r="B926" s="2"/>
      <c r="C926" s="2"/>
      <c r="D926" s="1"/>
      <c r="E926" s="2"/>
      <c r="F926" s="2"/>
      <c r="G926" s="2"/>
      <c r="H926" s="2"/>
      <c r="I926" s="2"/>
      <c r="J926" s="103"/>
      <c r="K926" s="103"/>
      <c r="L926" s="103"/>
      <c r="M926" s="104"/>
      <c r="N926" s="104"/>
      <c r="O926" s="104"/>
      <c r="P926" s="104"/>
      <c r="Q926" s="104"/>
      <c r="R926" s="3"/>
      <c r="S926" s="3"/>
      <c r="T926" s="3"/>
      <c r="U926" s="3"/>
      <c r="V926" s="3"/>
      <c r="W926" s="3"/>
      <c r="X926" s="3"/>
      <c r="Y926" s="3"/>
      <c r="Z926" s="3"/>
      <c r="AA926" s="3"/>
      <c r="AB926" s="3"/>
    </row>
    <row r="927" spans="1:28" ht="15.75" customHeight="1">
      <c r="A927" s="2"/>
      <c r="B927" s="2"/>
      <c r="C927" s="2"/>
      <c r="D927" s="1"/>
      <c r="E927" s="2"/>
      <c r="F927" s="2"/>
      <c r="G927" s="2"/>
      <c r="H927" s="2"/>
      <c r="I927" s="2"/>
      <c r="J927" s="103"/>
      <c r="K927" s="103"/>
      <c r="L927" s="103"/>
      <c r="M927" s="104"/>
      <c r="N927" s="104"/>
      <c r="O927" s="104"/>
      <c r="P927" s="104"/>
      <c r="Q927" s="104"/>
      <c r="R927" s="3"/>
      <c r="S927" s="3"/>
      <c r="T927" s="3"/>
      <c r="U927" s="3"/>
      <c r="V927" s="3"/>
      <c r="W927" s="3"/>
      <c r="X927" s="3"/>
      <c r="Y927" s="3"/>
      <c r="Z927" s="3"/>
      <c r="AA927" s="3"/>
      <c r="AB927" s="3"/>
    </row>
    <row r="928" spans="1:28" ht="15.75" customHeight="1">
      <c r="A928" s="2"/>
      <c r="B928" s="2"/>
      <c r="C928" s="2"/>
      <c r="D928" s="1"/>
      <c r="E928" s="2"/>
      <c r="F928" s="2"/>
      <c r="G928" s="2"/>
      <c r="H928" s="2"/>
      <c r="I928" s="2"/>
      <c r="J928" s="103"/>
      <c r="K928" s="103"/>
      <c r="L928" s="103"/>
      <c r="M928" s="104"/>
      <c r="N928" s="104"/>
      <c r="O928" s="104"/>
      <c r="P928" s="104"/>
      <c r="Q928" s="104"/>
      <c r="R928" s="3"/>
      <c r="S928" s="3"/>
      <c r="T928" s="3"/>
      <c r="U928" s="3"/>
      <c r="V928" s="3"/>
      <c r="W928" s="3"/>
      <c r="X928" s="3"/>
      <c r="Y928" s="3"/>
      <c r="Z928" s="3"/>
      <c r="AA928" s="3"/>
      <c r="AB928" s="3"/>
    </row>
    <row r="929" spans="1:28" ht="15.75" customHeight="1">
      <c r="A929" s="2"/>
      <c r="B929" s="2"/>
      <c r="C929" s="2"/>
      <c r="D929" s="1"/>
      <c r="E929" s="2"/>
      <c r="F929" s="2"/>
      <c r="G929" s="2"/>
      <c r="H929" s="2"/>
      <c r="I929" s="2"/>
      <c r="J929" s="103"/>
      <c r="K929" s="103"/>
      <c r="L929" s="103"/>
      <c r="M929" s="104"/>
      <c r="N929" s="104"/>
      <c r="O929" s="104"/>
      <c r="P929" s="104"/>
      <c r="Q929" s="104"/>
      <c r="R929" s="3"/>
      <c r="S929" s="3"/>
      <c r="T929" s="3"/>
      <c r="U929" s="3"/>
      <c r="V929" s="3"/>
      <c r="W929" s="3"/>
      <c r="X929" s="3"/>
      <c r="Y929" s="3"/>
      <c r="Z929" s="3"/>
      <c r="AA929" s="3"/>
      <c r="AB929" s="3"/>
    </row>
    <row r="930" spans="1:28" ht="15.75" customHeight="1">
      <c r="A930" s="2"/>
      <c r="B930" s="2"/>
      <c r="C930" s="2"/>
      <c r="D930" s="1"/>
      <c r="E930" s="2"/>
      <c r="F930" s="2"/>
      <c r="G930" s="2"/>
      <c r="H930" s="2"/>
      <c r="I930" s="2"/>
      <c r="J930" s="103"/>
      <c r="K930" s="103"/>
      <c r="L930" s="103"/>
      <c r="M930" s="104"/>
      <c r="N930" s="104"/>
      <c r="O930" s="104"/>
      <c r="P930" s="104"/>
      <c r="Q930" s="104"/>
      <c r="R930" s="3"/>
      <c r="S930" s="3"/>
      <c r="T930" s="3"/>
      <c r="U930" s="3"/>
      <c r="V930" s="3"/>
      <c r="W930" s="3"/>
      <c r="X930" s="3"/>
      <c r="Y930" s="3"/>
      <c r="Z930" s="3"/>
      <c r="AA930" s="3"/>
      <c r="AB930" s="3"/>
    </row>
    <row r="931" spans="1:28" ht="15.75" customHeight="1">
      <c r="A931" s="2"/>
      <c r="B931" s="2"/>
      <c r="C931" s="2"/>
      <c r="D931" s="1"/>
      <c r="E931" s="2"/>
      <c r="F931" s="2"/>
      <c r="G931" s="2"/>
      <c r="H931" s="2"/>
      <c r="I931" s="2"/>
      <c r="J931" s="103"/>
      <c r="K931" s="103"/>
      <c r="L931" s="103"/>
      <c r="M931" s="104"/>
      <c r="N931" s="104"/>
      <c r="O931" s="104"/>
      <c r="P931" s="104"/>
      <c r="Q931" s="104"/>
      <c r="R931" s="3"/>
      <c r="S931" s="3"/>
      <c r="T931" s="3"/>
      <c r="U931" s="3"/>
      <c r="V931" s="3"/>
      <c r="W931" s="3"/>
      <c r="X931" s="3"/>
      <c r="Y931" s="3"/>
      <c r="Z931" s="3"/>
      <c r="AA931" s="3"/>
      <c r="AB931" s="3"/>
    </row>
    <row r="932" spans="1:28" ht="15.75" customHeight="1">
      <c r="A932" s="2"/>
      <c r="B932" s="2"/>
      <c r="C932" s="2"/>
      <c r="D932" s="1"/>
      <c r="E932" s="2"/>
      <c r="F932" s="2"/>
      <c r="G932" s="2"/>
      <c r="H932" s="2"/>
      <c r="I932" s="2"/>
      <c r="J932" s="103"/>
      <c r="K932" s="103"/>
      <c r="L932" s="103"/>
      <c r="M932" s="104"/>
      <c r="N932" s="104"/>
      <c r="O932" s="104"/>
      <c r="P932" s="104"/>
      <c r="Q932" s="104"/>
      <c r="R932" s="3"/>
      <c r="S932" s="3"/>
      <c r="T932" s="3"/>
      <c r="U932" s="3"/>
      <c r="V932" s="3"/>
      <c r="W932" s="3"/>
      <c r="X932" s="3"/>
      <c r="Y932" s="3"/>
      <c r="Z932" s="3"/>
      <c r="AA932" s="3"/>
      <c r="AB932" s="3"/>
    </row>
    <row r="933" spans="1:28" ht="15.75" customHeight="1">
      <c r="A933" s="2"/>
      <c r="B933" s="2"/>
      <c r="C933" s="2"/>
      <c r="D933" s="1"/>
      <c r="E933" s="2"/>
      <c r="F933" s="2"/>
      <c r="G933" s="2"/>
      <c r="H933" s="2"/>
      <c r="I933" s="2"/>
      <c r="J933" s="103"/>
      <c r="K933" s="103"/>
      <c r="L933" s="103"/>
      <c r="M933" s="104"/>
      <c r="N933" s="104"/>
      <c r="O933" s="104"/>
      <c r="P933" s="104"/>
      <c r="Q933" s="104"/>
      <c r="R933" s="3"/>
      <c r="S933" s="3"/>
      <c r="T933" s="3"/>
      <c r="U933" s="3"/>
      <c r="V933" s="3"/>
      <c r="W933" s="3"/>
      <c r="X933" s="3"/>
      <c r="Y933" s="3"/>
      <c r="Z933" s="3"/>
      <c r="AA933" s="3"/>
      <c r="AB933" s="3"/>
    </row>
    <row r="934" spans="1:28" ht="15.75" customHeight="1">
      <c r="A934" s="2"/>
      <c r="B934" s="2"/>
      <c r="C934" s="2"/>
      <c r="D934" s="1"/>
      <c r="E934" s="2"/>
      <c r="F934" s="2"/>
      <c r="G934" s="2"/>
      <c r="H934" s="2"/>
      <c r="I934" s="2"/>
      <c r="J934" s="103"/>
      <c r="K934" s="103"/>
      <c r="L934" s="103"/>
      <c r="M934" s="104"/>
      <c r="N934" s="104"/>
      <c r="O934" s="104"/>
      <c r="P934" s="104"/>
      <c r="Q934" s="104"/>
      <c r="R934" s="3"/>
      <c r="S934" s="3"/>
      <c r="T934" s="3"/>
      <c r="U934" s="3"/>
      <c r="V934" s="3"/>
      <c r="W934" s="3"/>
      <c r="X934" s="3"/>
      <c r="Y934" s="3"/>
      <c r="Z934" s="3"/>
      <c r="AA934" s="3"/>
      <c r="AB934" s="3"/>
    </row>
    <row r="935" spans="1:28" ht="15.75" customHeight="1">
      <c r="A935" s="2"/>
      <c r="B935" s="2"/>
      <c r="C935" s="2"/>
      <c r="D935" s="1"/>
      <c r="E935" s="2"/>
      <c r="F935" s="2"/>
      <c r="G935" s="2"/>
      <c r="H935" s="2"/>
      <c r="I935" s="2"/>
      <c r="J935" s="103"/>
      <c r="K935" s="103"/>
      <c r="L935" s="103"/>
      <c r="M935" s="104"/>
      <c r="N935" s="104"/>
      <c r="O935" s="104"/>
      <c r="P935" s="104"/>
      <c r="Q935" s="104"/>
      <c r="R935" s="3"/>
      <c r="S935" s="3"/>
      <c r="T935" s="3"/>
      <c r="U935" s="3"/>
      <c r="V935" s="3"/>
      <c r="W935" s="3"/>
      <c r="X935" s="3"/>
      <c r="Y935" s="3"/>
      <c r="Z935" s="3"/>
      <c r="AA935" s="3"/>
      <c r="AB935" s="3"/>
    </row>
    <row r="936" spans="1:28" ht="15.75" customHeight="1">
      <c r="A936" s="2"/>
      <c r="B936" s="2"/>
      <c r="C936" s="2"/>
      <c r="D936" s="1"/>
      <c r="E936" s="2"/>
      <c r="F936" s="2"/>
      <c r="G936" s="2"/>
      <c r="H936" s="2"/>
      <c r="I936" s="2"/>
      <c r="J936" s="103"/>
      <c r="K936" s="103"/>
      <c r="L936" s="103"/>
      <c r="M936" s="104"/>
      <c r="N936" s="104"/>
      <c r="O936" s="104"/>
      <c r="P936" s="104"/>
      <c r="Q936" s="104"/>
      <c r="R936" s="3"/>
      <c r="S936" s="3"/>
      <c r="T936" s="3"/>
      <c r="U936" s="3"/>
      <c r="V936" s="3"/>
      <c r="W936" s="3"/>
      <c r="X936" s="3"/>
      <c r="Y936" s="3"/>
      <c r="Z936" s="3"/>
      <c r="AA936" s="3"/>
      <c r="AB936" s="3"/>
    </row>
    <row r="937" spans="1:28" ht="15.75" customHeight="1">
      <c r="A937" s="2"/>
      <c r="B937" s="2"/>
      <c r="C937" s="2"/>
      <c r="D937" s="1"/>
      <c r="E937" s="2"/>
      <c r="F937" s="2"/>
      <c r="G937" s="2"/>
      <c r="H937" s="2"/>
      <c r="I937" s="2"/>
      <c r="J937" s="103"/>
      <c r="K937" s="103"/>
      <c r="L937" s="103"/>
      <c r="M937" s="104"/>
      <c r="N937" s="104"/>
      <c r="O937" s="104"/>
      <c r="P937" s="104"/>
      <c r="Q937" s="104"/>
      <c r="R937" s="3"/>
      <c r="S937" s="3"/>
      <c r="T937" s="3"/>
      <c r="U937" s="3"/>
      <c r="V937" s="3"/>
      <c r="W937" s="3"/>
      <c r="X937" s="3"/>
      <c r="Y937" s="3"/>
      <c r="Z937" s="3"/>
      <c r="AA937" s="3"/>
      <c r="AB937" s="3"/>
    </row>
    <row r="938" spans="1:28" ht="15.75" customHeight="1">
      <c r="A938" s="2"/>
      <c r="B938" s="2"/>
      <c r="C938" s="2"/>
      <c r="D938" s="1"/>
      <c r="E938" s="2"/>
      <c r="F938" s="2"/>
      <c r="G938" s="2"/>
      <c r="H938" s="2"/>
      <c r="I938" s="2"/>
      <c r="J938" s="103"/>
      <c r="K938" s="103"/>
      <c r="L938" s="103"/>
      <c r="M938" s="104"/>
      <c r="N938" s="104"/>
      <c r="O938" s="104"/>
      <c r="P938" s="104"/>
      <c r="Q938" s="104"/>
      <c r="R938" s="3"/>
      <c r="S938" s="3"/>
      <c r="T938" s="3"/>
      <c r="U938" s="3"/>
      <c r="V938" s="3"/>
      <c r="W938" s="3"/>
      <c r="X938" s="3"/>
      <c r="Y938" s="3"/>
      <c r="Z938" s="3"/>
      <c r="AA938" s="3"/>
      <c r="AB938" s="3"/>
    </row>
    <row r="939" spans="1:28" ht="15.75" customHeight="1">
      <c r="A939" s="2"/>
      <c r="B939" s="2"/>
      <c r="C939" s="2"/>
      <c r="D939" s="1"/>
      <c r="E939" s="2"/>
      <c r="F939" s="2"/>
      <c r="G939" s="2"/>
      <c r="H939" s="2"/>
      <c r="I939" s="2"/>
      <c r="J939" s="103"/>
      <c r="K939" s="103"/>
      <c r="L939" s="103"/>
      <c r="M939" s="104"/>
      <c r="N939" s="104"/>
      <c r="O939" s="104"/>
      <c r="P939" s="104"/>
      <c r="Q939" s="104"/>
      <c r="R939" s="3"/>
      <c r="S939" s="3"/>
      <c r="T939" s="3"/>
      <c r="U939" s="3"/>
      <c r="V939" s="3"/>
      <c r="W939" s="3"/>
      <c r="X939" s="3"/>
      <c r="Y939" s="3"/>
      <c r="Z939" s="3"/>
      <c r="AA939" s="3"/>
      <c r="AB939" s="3"/>
    </row>
    <row r="940" spans="1:28" ht="15.75" customHeight="1">
      <c r="A940" s="2"/>
      <c r="B940" s="2"/>
      <c r="C940" s="2"/>
      <c r="D940" s="1"/>
      <c r="E940" s="2"/>
      <c r="F940" s="2"/>
      <c r="G940" s="2"/>
      <c r="H940" s="2"/>
      <c r="I940" s="2"/>
      <c r="J940" s="103"/>
      <c r="K940" s="103"/>
      <c r="L940" s="103"/>
      <c r="M940" s="104"/>
      <c r="N940" s="104"/>
      <c r="O940" s="104"/>
      <c r="P940" s="104"/>
      <c r="Q940" s="104"/>
      <c r="R940" s="3"/>
      <c r="S940" s="3"/>
      <c r="T940" s="3"/>
      <c r="U940" s="3"/>
      <c r="V940" s="3"/>
      <c r="W940" s="3"/>
      <c r="X940" s="3"/>
      <c r="Y940" s="3"/>
      <c r="Z940" s="3"/>
      <c r="AA940" s="3"/>
      <c r="AB940" s="3"/>
    </row>
    <row r="941" spans="1:28" ht="15.75" customHeight="1">
      <c r="A941" s="2"/>
      <c r="B941" s="2"/>
      <c r="C941" s="2"/>
      <c r="D941" s="1"/>
      <c r="E941" s="2"/>
      <c r="F941" s="2"/>
      <c r="G941" s="2"/>
      <c r="H941" s="2"/>
      <c r="I941" s="2"/>
      <c r="J941" s="103"/>
      <c r="K941" s="103"/>
      <c r="L941" s="103"/>
      <c r="M941" s="104"/>
      <c r="N941" s="104"/>
      <c r="O941" s="104"/>
      <c r="P941" s="104"/>
      <c r="Q941" s="104"/>
      <c r="R941" s="3"/>
      <c r="S941" s="3"/>
      <c r="T941" s="3"/>
      <c r="U941" s="3"/>
      <c r="V941" s="3"/>
      <c r="W941" s="3"/>
      <c r="X941" s="3"/>
      <c r="Y941" s="3"/>
      <c r="Z941" s="3"/>
      <c r="AA941" s="3"/>
      <c r="AB941" s="3"/>
    </row>
    <row r="942" spans="1:28" ht="15.75" customHeight="1">
      <c r="A942" s="2"/>
      <c r="B942" s="2"/>
      <c r="C942" s="2"/>
      <c r="D942" s="1"/>
      <c r="E942" s="2"/>
      <c r="F942" s="2"/>
      <c r="G942" s="2"/>
      <c r="H942" s="2"/>
      <c r="I942" s="2"/>
      <c r="J942" s="103"/>
      <c r="K942" s="103"/>
      <c r="L942" s="103"/>
      <c r="M942" s="104"/>
      <c r="N942" s="104"/>
      <c r="O942" s="104"/>
      <c r="P942" s="104"/>
      <c r="Q942" s="104"/>
      <c r="R942" s="3"/>
      <c r="S942" s="3"/>
      <c r="T942" s="3"/>
      <c r="U942" s="3"/>
      <c r="V942" s="3"/>
      <c r="W942" s="3"/>
      <c r="X942" s="3"/>
      <c r="Y942" s="3"/>
      <c r="Z942" s="3"/>
      <c r="AA942" s="3"/>
      <c r="AB942" s="3"/>
    </row>
    <row r="943" spans="1:28" ht="15.75" customHeight="1">
      <c r="A943" s="2"/>
      <c r="B943" s="2"/>
      <c r="C943" s="2"/>
      <c r="D943" s="1"/>
      <c r="E943" s="2"/>
      <c r="F943" s="2"/>
      <c r="G943" s="2"/>
      <c r="H943" s="2"/>
      <c r="I943" s="2"/>
      <c r="J943" s="103"/>
      <c r="K943" s="103"/>
      <c r="L943" s="103"/>
      <c r="M943" s="104"/>
      <c r="N943" s="104"/>
      <c r="O943" s="104"/>
      <c r="P943" s="104"/>
      <c r="Q943" s="104"/>
      <c r="R943" s="3"/>
      <c r="S943" s="3"/>
      <c r="T943" s="3"/>
      <c r="U943" s="3"/>
      <c r="V943" s="3"/>
      <c r="W943" s="3"/>
      <c r="X943" s="3"/>
      <c r="Y943" s="3"/>
      <c r="Z943" s="3"/>
      <c r="AA943" s="3"/>
      <c r="AB943" s="3"/>
    </row>
    <row r="944" spans="1:28" ht="15.75" customHeight="1">
      <c r="A944" s="2"/>
      <c r="B944" s="2"/>
      <c r="C944" s="2"/>
      <c r="D944" s="1"/>
      <c r="E944" s="2"/>
      <c r="F944" s="2"/>
      <c r="G944" s="2"/>
      <c r="H944" s="2"/>
      <c r="I944" s="2"/>
      <c r="J944" s="103"/>
      <c r="K944" s="103"/>
      <c r="L944" s="103"/>
      <c r="M944" s="104"/>
      <c r="N944" s="104"/>
      <c r="O944" s="104"/>
      <c r="P944" s="104"/>
      <c r="Q944" s="104"/>
      <c r="R944" s="3"/>
      <c r="S944" s="3"/>
      <c r="T944" s="3"/>
      <c r="U944" s="3"/>
      <c r="V944" s="3"/>
      <c r="W944" s="3"/>
      <c r="X944" s="3"/>
      <c r="Y944" s="3"/>
      <c r="Z944" s="3"/>
      <c r="AA944" s="3"/>
      <c r="AB944" s="3"/>
    </row>
    <row r="945" spans="1:28" ht="15.75" customHeight="1">
      <c r="A945" s="2"/>
      <c r="B945" s="2"/>
      <c r="C945" s="2"/>
      <c r="D945" s="1"/>
      <c r="E945" s="2"/>
      <c r="F945" s="2"/>
      <c r="G945" s="2"/>
      <c r="H945" s="2"/>
      <c r="I945" s="2"/>
      <c r="J945" s="103"/>
      <c r="K945" s="103"/>
      <c r="L945" s="103"/>
      <c r="M945" s="104"/>
      <c r="N945" s="104"/>
      <c r="O945" s="104"/>
      <c r="P945" s="104"/>
      <c r="Q945" s="104"/>
      <c r="R945" s="3"/>
      <c r="S945" s="3"/>
      <c r="T945" s="3"/>
      <c r="U945" s="3"/>
      <c r="V945" s="3"/>
      <c r="W945" s="3"/>
      <c r="X945" s="3"/>
      <c r="Y945" s="3"/>
      <c r="Z945" s="3"/>
      <c r="AA945" s="3"/>
      <c r="AB945" s="3"/>
    </row>
    <row r="946" spans="1:28" ht="15.75" customHeight="1">
      <c r="A946" s="2"/>
      <c r="B946" s="2"/>
      <c r="C946" s="2"/>
      <c r="D946" s="1"/>
      <c r="E946" s="2"/>
      <c r="F946" s="2"/>
      <c r="G946" s="2"/>
      <c r="H946" s="2"/>
      <c r="I946" s="2"/>
      <c r="J946" s="103"/>
      <c r="K946" s="103"/>
      <c r="L946" s="103"/>
      <c r="M946" s="104"/>
      <c r="N946" s="104"/>
      <c r="O946" s="104"/>
      <c r="P946" s="104"/>
      <c r="Q946" s="104"/>
      <c r="R946" s="3"/>
      <c r="S946" s="3"/>
      <c r="T946" s="3"/>
      <c r="U946" s="3"/>
      <c r="V946" s="3"/>
      <c r="W946" s="3"/>
      <c r="X946" s="3"/>
      <c r="Y946" s="3"/>
      <c r="Z946" s="3"/>
      <c r="AA946" s="3"/>
      <c r="AB946" s="3"/>
    </row>
    <row r="947" spans="1:28" ht="15.75" customHeight="1">
      <c r="A947" s="2"/>
      <c r="B947" s="2"/>
      <c r="C947" s="2"/>
      <c r="D947" s="1"/>
      <c r="E947" s="2"/>
      <c r="F947" s="2"/>
      <c r="G947" s="2"/>
      <c r="H947" s="2"/>
      <c r="I947" s="2"/>
      <c r="J947" s="103"/>
      <c r="K947" s="103"/>
      <c r="L947" s="103"/>
      <c r="M947" s="104"/>
      <c r="N947" s="104"/>
      <c r="O947" s="104"/>
      <c r="P947" s="104"/>
      <c r="Q947" s="104"/>
      <c r="R947" s="3"/>
      <c r="S947" s="3"/>
      <c r="T947" s="3"/>
      <c r="U947" s="3"/>
      <c r="V947" s="3"/>
      <c r="W947" s="3"/>
      <c r="X947" s="3"/>
      <c r="Y947" s="3"/>
      <c r="Z947" s="3"/>
      <c r="AA947" s="3"/>
      <c r="AB947" s="3"/>
    </row>
    <row r="948" spans="1:28" ht="15.75" customHeight="1">
      <c r="A948" s="2"/>
      <c r="B948" s="2"/>
      <c r="C948" s="2"/>
      <c r="D948" s="1"/>
      <c r="E948" s="2"/>
      <c r="F948" s="2"/>
      <c r="G948" s="2"/>
      <c r="H948" s="2"/>
      <c r="I948" s="2"/>
      <c r="J948" s="103"/>
      <c r="K948" s="103"/>
      <c r="L948" s="103"/>
      <c r="M948" s="104"/>
      <c r="N948" s="104"/>
      <c r="O948" s="104"/>
      <c r="P948" s="104"/>
      <c r="Q948" s="104"/>
      <c r="R948" s="3"/>
      <c r="S948" s="3"/>
      <c r="T948" s="3"/>
      <c r="U948" s="3"/>
      <c r="V948" s="3"/>
      <c r="W948" s="3"/>
      <c r="X948" s="3"/>
      <c r="Y948" s="3"/>
      <c r="Z948" s="3"/>
      <c r="AA948" s="3"/>
      <c r="AB948" s="3"/>
    </row>
    <row r="949" spans="1:28" ht="15.75" customHeight="1">
      <c r="A949" s="2"/>
      <c r="B949" s="2"/>
      <c r="C949" s="2"/>
      <c r="D949" s="1"/>
      <c r="E949" s="2"/>
      <c r="F949" s="2"/>
      <c r="G949" s="2"/>
      <c r="H949" s="2"/>
      <c r="I949" s="2"/>
      <c r="J949" s="103"/>
      <c r="K949" s="103"/>
      <c r="L949" s="103"/>
      <c r="M949" s="104"/>
      <c r="N949" s="104"/>
      <c r="O949" s="104"/>
      <c r="P949" s="104"/>
      <c r="Q949" s="104"/>
      <c r="R949" s="3"/>
      <c r="S949" s="3"/>
      <c r="T949" s="3"/>
      <c r="U949" s="3"/>
      <c r="V949" s="3"/>
      <c r="W949" s="3"/>
      <c r="X949" s="3"/>
      <c r="Y949" s="3"/>
      <c r="Z949" s="3"/>
      <c r="AA949" s="3"/>
      <c r="AB949" s="3"/>
    </row>
    <row r="950" spans="1:28" ht="15.75" customHeight="1">
      <c r="A950" s="2"/>
      <c r="B950" s="2"/>
      <c r="C950" s="2"/>
      <c r="D950" s="1"/>
      <c r="E950" s="2"/>
      <c r="F950" s="2"/>
      <c r="G950" s="2"/>
      <c r="H950" s="2"/>
      <c r="I950" s="2"/>
      <c r="J950" s="103"/>
      <c r="K950" s="103"/>
      <c r="L950" s="103"/>
      <c r="M950" s="104"/>
      <c r="N950" s="104"/>
      <c r="O950" s="104"/>
      <c r="P950" s="104"/>
      <c r="Q950" s="104"/>
      <c r="R950" s="3"/>
      <c r="S950" s="3"/>
      <c r="T950" s="3"/>
      <c r="U950" s="3"/>
      <c r="V950" s="3"/>
      <c r="W950" s="3"/>
      <c r="X950" s="3"/>
      <c r="Y950" s="3"/>
      <c r="Z950" s="3"/>
      <c r="AA950" s="3"/>
      <c r="AB950" s="3"/>
    </row>
    <row r="951" spans="1:28" ht="15.75" customHeight="1">
      <c r="A951" s="2"/>
      <c r="B951" s="2"/>
      <c r="C951" s="2"/>
      <c r="D951" s="1"/>
      <c r="E951" s="2"/>
      <c r="F951" s="2"/>
      <c r="G951" s="2"/>
      <c r="H951" s="2"/>
      <c r="I951" s="2"/>
      <c r="J951" s="103"/>
      <c r="K951" s="103"/>
      <c r="L951" s="103"/>
      <c r="M951" s="104"/>
      <c r="N951" s="104"/>
      <c r="O951" s="104"/>
      <c r="P951" s="104"/>
      <c r="Q951" s="104"/>
      <c r="R951" s="3"/>
      <c r="S951" s="3"/>
      <c r="T951" s="3"/>
      <c r="U951" s="3"/>
      <c r="V951" s="3"/>
      <c r="W951" s="3"/>
      <c r="X951" s="3"/>
      <c r="Y951" s="3"/>
      <c r="Z951" s="3"/>
      <c r="AA951" s="3"/>
      <c r="AB951" s="3"/>
    </row>
    <row r="952" spans="1:28" ht="15.75" customHeight="1">
      <c r="A952" s="2"/>
      <c r="B952" s="2"/>
      <c r="C952" s="2"/>
      <c r="D952" s="1"/>
      <c r="E952" s="2"/>
      <c r="F952" s="2"/>
      <c r="G952" s="2"/>
      <c r="H952" s="2"/>
      <c r="I952" s="2"/>
      <c r="J952" s="103"/>
      <c r="K952" s="103"/>
      <c r="L952" s="103"/>
      <c r="M952" s="104"/>
      <c r="N952" s="104"/>
      <c r="O952" s="104"/>
      <c r="P952" s="104"/>
      <c r="Q952" s="104"/>
      <c r="R952" s="3"/>
      <c r="S952" s="3"/>
      <c r="T952" s="3"/>
      <c r="U952" s="3"/>
      <c r="V952" s="3"/>
      <c r="W952" s="3"/>
      <c r="X952" s="3"/>
      <c r="Y952" s="3"/>
      <c r="Z952" s="3"/>
      <c r="AA952" s="3"/>
      <c r="AB952" s="3"/>
    </row>
    <row r="953" spans="1:28" ht="15.75" customHeight="1">
      <c r="A953" s="2"/>
      <c r="B953" s="2"/>
      <c r="C953" s="2"/>
      <c r="D953" s="1"/>
      <c r="E953" s="2"/>
      <c r="F953" s="2"/>
      <c r="G953" s="2"/>
      <c r="H953" s="2"/>
      <c r="I953" s="2"/>
      <c r="J953" s="103"/>
      <c r="K953" s="103"/>
      <c r="L953" s="103"/>
      <c r="M953" s="104"/>
      <c r="N953" s="104"/>
      <c r="O953" s="104"/>
      <c r="P953" s="104"/>
      <c r="Q953" s="104"/>
      <c r="R953" s="3"/>
      <c r="S953" s="3"/>
      <c r="T953" s="3"/>
      <c r="U953" s="3"/>
      <c r="V953" s="3"/>
      <c r="W953" s="3"/>
      <c r="X953" s="3"/>
      <c r="Y953" s="3"/>
      <c r="Z953" s="3"/>
      <c r="AA953" s="3"/>
      <c r="AB953" s="3"/>
    </row>
    <row r="954" spans="1:28" ht="15.75" customHeight="1">
      <c r="A954" s="2"/>
      <c r="B954" s="2"/>
      <c r="C954" s="2"/>
      <c r="D954" s="1"/>
      <c r="E954" s="2"/>
      <c r="F954" s="2"/>
      <c r="G954" s="2"/>
      <c r="H954" s="2"/>
      <c r="I954" s="2"/>
      <c r="J954" s="103"/>
      <c r="K954" s="103"/>
      <c r="L954" s="103"/>
      <c r="M954" s="104"/>
      <c r="N954" s="104"/>
      <c r="O954" s="104"/>
      <c r="P954" s="104"/>
      <c r="Q954" s="104"/>
      <c r="R954" s="3"/>
      <c r="S954" s="3"/>
      <c r="T954" s="3"/>
      <c r="U954" s="3"/>
      <c r="V954" s="3"/>
      <c r="W954" s="3"/>
      <c r="X954" s="3"/>
      <c r="Y954" s="3"/>
      <c r="Z954" s="3"/>
      <c r="AA954" s="3"/>
      <c r="AB954" s="3"/>
    </row>
    <row r="955" spans="1:28" ht="15.75" customHeight="1">
      <c r="A955" s="2"/>
      <c r="B955" s="2"/>
      <c r="C955" s="2"/>
      <c r="D955" s="1"/>
      <c r="E955" s="2"/>
      <c r="F955" s="2"/>
      <c r="G955" s="2"/>
      <c r="H955" s="2"/>
      <c r="I955" s="2"/>
      <c r="J955" s="103"/>
      <c r="K955" s="103"/>
      <c r="L955" s="103"/>
      <c r="M955" s="104"/>
      <c r="N955" s="104"/>
      <c r="O955" s="104"/>
      <c r="P955" s="104"/>
      <c r="Q955" s="104"/>
      <c r="R955" s="3"/>
      <c r="S955" s="3"/>
      <c r="T955" s="3"/>
      <c r="U955" s="3"/>
      <c r="V955" s="3"/>
      <c r="W955" s="3"/>
      <c r="X955" s="3"/>
      <c r="Y955" s="3"/>
      <c r="Z955" s="3"/>
      <c r="AA955" s="3"/>
      <c r="AB955" s="3"/>
    </row>
    <row r="956" spans="1:28" ht="15.75" customHeight="1">
      <c r="A956" s="2"/>
      <c r="B956" s="2"/>
      <c r="C956" s="2"/>
      <c r="D956" s="1"/>
      <c r="E956" s="2"/>
      <c r="F956" s="2"/>
      <c r="G956" s="2"/>
      <c r="H956" s="2"/>
      <c r="I956" s="2"/>
      <c r="J956" s="103"/>
      <c r="K956" s="103"/>
      <c r="L956" s="103"/>
      <c r="M956" s="104"/>
      <c r="N956" s="104"/>
      <c r="O956" s="104"/>
      <c r="P956" s="104"/>
      <c r="Q956" s="104"/>
      <c r="R956" s="3"/>
      <c r="S956" s="3"/>
      <c r="T956" s="3"/>
      <c r="U956" s="3"/>
      <c r="V956" s="3"/>
      <c r="W956" s="3"/>
      <c r="X956" s="3"/>
      <c r="Y956" s="3"/>
      <c r="Z956" s="3"/>
      <c r="AA956" s="3"/>
      <c r="AB956" s="3"/>
    </row>
    <row r="957" spans="1:28" ht="15.75" customHeight="1">
      <c r="A957" s="2"/>
      <c r="B957" s="2"/>
      <c r="C957" s="2"/>
      <c r="D957" s="1"/>
      <c r="E957" s="2"/>
      <c r="F957" s="2"/>
      <c r="G957" s="2"/>
      <c r="H957" s="2"/>
      <c r="I957" s="2"/>
      <c r="J957" s="103"/>
      <c r="K957" s="103"/>
      <c r="L957" s="103"/>
      <c r="M957" s="104"/>
      <c r="N957" s="104"/>
      <c r="O957" s="104"/>
      <c r="P957" s="104"/>
      <c r="Q957" s="104"/>
      <c r="R957" s="3"/>
      <c r="S957" s="3"/>
      <c r="T957" s="3"/>
      <c r="U957" s="3"/>
      <c r="V957" s="3"/>
      <c r="W957" s="3"/>
      <c r="X957" s="3"/>
      <c r="Y957" s="3"/>
      <c r="Z957" s="3"/>
      <c r="AA957" s="3"/>
      <c r="AB957" s="3"/>
    </row>
    <row r="958" spans="1:28" ht="15.75" customHeight="1">
      <c r="A958" s="2"/>
      <c r="B958" s="2"/>
      <c r="C958" s="2"/>
      <c r="D958" s="1"/>
      <c r="E958" s="2"/>
      <c r="F958" s="2"/>
      <c r="G958" s="2"/>
      <c r="H958" s="2"/>
      <c r="I958" s="2"/>
      <c r="J958" s="103"/>
      <c r="K958" s="103"/>
      <c r="L958" s="103"/>
      <c r="M958" s="104"/>
      <c r="N958" s="104"/>
      <c r="O958" s="104"/>
      <c r="P958" s="104"/>
      <c r="Q958" s="104"/>
      <c r="R958" s="3"/>
      <c r="S958" s="3"/>
      <c r="T958" s="3"/>
      <c r="U958" s="3"/>
      <c r="V958" s="3"/>
      <c r="W958" s="3"/>
      <c r="X958" s="3"/>
      <c r="Y958" s="3"/>
      <c r="Z958" s="3"/>
      <c r="AA958" s="3"/>
      <c r="AB958" s="3"/>
    </row>
    <row r="959" spans="1:28" ht="15.75" customHeight="1">
      <c r="A959" s="2"/>
      <c r="B959" s="2"/>
      <c r="C959" s="2"/>
      <c r="D959" s="1"/>
      <c r="E959" s="2"/>
      <c r="F959" s="2"/>
      <c r="G959" s="2"/>
      <c r="H959" s="2"/>
      <c r="I959" s="2"/>
      <c r="J959" s="103"/>
      <c r="K959" s="103"/>
      <c r="L959" s="103"/>
      <c r="M959" s="104"/>
      <c r="N959" s="104"/>
      <c r="O959" s="104"/>
      <c r="P959" s="104"/>
      <c r="Q959" s="104"/>
      <c r="R959" s="3"/>
      <c r="S959" s="3"/>
      <c r="T959" s="3"/>
      <c r="U959" s="3"/>
      <c r="V959" s="3"/>
      <c r="W959" s="3"/>
      <c r="X959" s="3"/>
      <c r="Y959" s="3"/>
      <c r="Z959" s="3"/>
      <c r="AA959" s="3"/>
      <c r="AB959" s="3"/>
    </row>
    <row r="960" spans="1:28" ht="15.75" customHeight="1">
      <c r="A960" s="2"/>
      <c r="B960" s="2"/>
      <c r="C960" s="2"/>
      <c r="D960" s="1"/>
      <c r="E960" s="2"/>
      <c r="F960" s="2"/>
      <c r="G960" s="2"/>
      <c r="H960" s="2"/>
      <c r="I960" s="2"/>
      <c r="J960" s="103"/>
      <c r="K960" s="103"/>
      <c r="L960" s="103"/>
      <c r="M960" s="104"/>
      <c r="N960" s="104"/>
      <c r="O960" s="104"/>
      <c r="P960" s="104"/>
      <c r="Q960" s="104"/>
      <c r="R960" s="3"/>
      <c r="S960" s="3"/>
      <c r="T960" s="3"/>
      <c r="U960" s="3"/>
      <c r="V960" s="3"/>
      <c r="W960" s="3"/>
      <c r="X960" s="3"/>
      <c r="Y960" s="3"/>
      <c r="Z960" s="3"/>
      <c r="AA960" s="3"/>
      <c r="AB960" s="3"/>
    </row>
    <row r="961" spans="1:28" ht="15.75" customHeight="1">
      <c r="A961" s="2"/>
      <c r="B961" s="2"/>
      <c r="C961" s="2"/>
      <c r="D961" s="1"/>
      <c r="E961" s="2"/>
      <c r="F961" s="2"/>
      <c r="G961" s="2"/>
      <c r="H961" s="2"/>
      <c r="I961" s="2"/>
      <c r="J961" s="103"/>
      <c r="K961" s="103"/>
      <c r="L961" s="103"/>
      <c r="M961" s="104"/>
      <c r="N961" s="104"/>
      <c r="O961" s="104"/>
      <c r="P961" s="104"/>
      <c r="Q961" s="104"/>
      <c r="R961" s="3"/>
      <c r="S961" s="3"/>
      <c r="T961" s="3"/>
      <c r="U961" s="3"/>
      <c r="V961" s="3"/>
      <c r="W961" s="3"/>
      <c r="X961" s="3"/>
      <c r="Y961" s="3"/>
      <c r="Z961" s="3"/>
      <c r="AA961" s="3"/>
      <c r="AB961" s="3"/>
    </row>
    <row r="962" spans="1:28" ht="15.75" customHeight="1">
      <c r="A962" s="2"/>
      <c r="B962" s="2"/>
      <c r="C962" s="2"/>
      <c r="D962" s="1"/>
      <c r="E962" s="2"/>
      <c r="F962" s="2"/>
      <c r="G962" s="2"/>
      <c r="H962" s="2"/>
      <c r="I962" s="2"/>
      <c r="J962" s="103"/>
      <c r="K962" s="103"/>
      <c r="L962" s="103"/>
      <c r="M962" s="104"/>
      <c r="N962" s="104"/>
      <c r="O962" s="104"/>
      <c r="P962" s="104"/>
      <c r="Q962" s="104"/>
      <c r="R962" s="3"/>
      <c r="S962" s="3"/>
      <c r="T962" s="3"/>
      <c r="U962" s="3"/>
      <c r="V962" s="3"/>
      <c r="W962" s="3"/>
      <c r="X962" s="3"/>
      <c r="Y962" s="3"/>
      <c r="Z962" s="3"/>
      <c r="AA962" s="3"/>
      <c r="AB962" s="3"/>
    </row>
    <row r="963" spans="1:28" ht="15.75" customHeight="1">
      <c r="A963" s="2"/>
      <c r="B963" s="2"/>
      <c r="C963" s="2"/>
      <c r="D963" s="1"/>
      <c r="E963" s="2"/>
      <c r="F963" s="2"/>
      <c r="G963" s="2"/>
      <c r="H963" s="2"/>
      <c r="I963" s="2"/>
      <c r="J963" s="103"/>
      <c r="K963" s="103"/>
      <c r="L963" s="103"/>
      <c r="M963" s="104"/>
      <c r="N963" s="104"/>
      <c r="O963" s="104"/>
      <c r="P963" s="104"/>
      <c r="Q963" s="104"/>
      <c r="R963" s="3"/>
      <c r="S963" s="3"/>
      <c r="T963" s="3"/>
      <c r="U963" s="3"/>
      <c r="V963" s="3"/>
      <c r="W963" s="3"/>
      <c r="X963" s="3"/>
      <c r="Y963" s="3"/>
      <c r="Z963" s="3"/>
      <c r="AA963" s="3"/>
      <c r="AB963" s="3"/>
    </row>
    <row r="964" spans="1:28" ht="15.75" customHeight="1">
      <c r="A964" s="2"/>
      <c r="B964" s="2"/>
      <c r="C964" s="2"/>
      <c r="D964" s="1"/>
      <c r="E964" s="2"/>
      <c r="F964" s="2"/>
      <c r="G964" s="2"/>
      <c r="H964" s="2"/>
      <c r="I964" s="2"/>
      <c r="J964" s="103"/>
      <c r="K964" s="103"/>
      <c r="L964" s="103"/>
      <c r="M964" s="104"/>
      <c r="N964" s="104"/>
      <c r="O964" s="104"/>
      <c r="P964" s="104"/>
      <c r="Q964" s="104"/>
      <c r="R964" s="3"/>
      <c r="S964" s="3"/>
      <c r="T964" s="3"/>
      <c r="U964" s="3"/>
      <c r="V964" s="3"/>
      <c r="W964" s="3"/>
      <c r="X964" s="3"/>
      <c r="Y964" s="3"/>
      <c r="Z964" s="3"/>
      <c r="AA964" s="3"/>
      <c r="AB964" s="3"/>
    </row>
    <row r="965" spans="1:28" ht="15.75" customHeight="1">
      <c r="A965" s="2"/>
      <c r="B965" s="2"/>
      <c r="C965" s="2"/>
      <c r="D965" s="1"/>
      <c r="E965" s="2"/>
      <c r="F965" s="2"/>
      <c r="G965" s="2"/>
      <c r="H965" s="2"/>
      <c r="I965" s="2"/>
      <c r="J965" s="103"/>
      <c r="K965" s="103"/>
      <c r="L965" s="103"/>
      <c r="M965" s="104"/>
      <c r="N965" s="104"/>
      <c r="O965" s="104"/>
      <c r="P965" s="104"/>
      <c r="Q965" s="104"/>
      <c r="R965" s="3"/>
      <c r="S965" s="3"/>
      <c r="T965" s="3"/>
      <c r="U965" s="3"/>
      <c r="V965" s="3"/>
      <c r="W965" s="3"/>
      <c r="X965" s="3"/>
      <c r="Y965" s="3"/>
      <c r="Z965" s="3"/>
      <c r="AA965" s="3"/>
      <c r="AB965" s="3"/>
    </row>
    <row r="966" spans="1:28" ht="15.75" customHeight="1">
      <c r="A966" s="2"/>
      <c r="B966" s="2"/>
      <c r="C966" s="2"/>
      <c r="D966" s="1"/>
      <c r="E966" s="2"/>
      <c r="F966" s="2"/>
      <c r="G966" s="2"/>
      <c r="H966" s="2"/>
      <c r="I966" s="2"/>
      <c r="J966" s="103"/>
      <c r="K966" s="103"/>
      <c r="L966" s="103"/>
      <c r="M966" s="104"/>
      <c r="N966" s="104"/>
      <c r="O966" s="104"/>
      <c r="P966" s="104"/>
      <c r="Q966" s="104"/>
      <c r="R966" s="3"/>
      <c r="S966" s="3"/>
      <c r="T966" s="3"/>
      <c r="U966" s="3"/>
      <c r="V966" s="3"/>
      <c r="W966" s="3"/>
      <c r="X966" s="3"/>
      <c r="Y966" s="3"/>
      <c r="Z966" s="3"/>
      <c r="AA966" s="3"/>
      <c r="AB966" s="3"/>
    </row>
    <row r="967" spans="1:28" ht="15.75" customHeight="1">
      <c r="A967" s="2"/>
      <c r="B967" s="2"/>
      <c r="C967" s="2"/>
      <c r="D967" s="1"/>
      <c r="E967" s="2"/>
      <c r="F967" s="2"/>
      <c r="G967" s="2"/>
      <c r="H967" s="2"/>
      <c r="I967" s="2"/>
      <c r="J967" s="103"/>
      <c r="K967" s="103"/>
      <c r="L967" s="103"/>
      <c r="M967" s="104"/>
      <c r="N967" s="104"/>
      <c r="O967" s="104"/>
      <c r="P967" s="104"/>
      <c r="Q967" s="104"/>
      <c r="R967" s="3"/>
      <c r="S967" s="3"/>
      <c r="T967" s="3"/>
      <c r="U967" s="3"/>
      <c r="V967" s="3"/>
      <c r="W967" s="3"/>
      <c r="X967" s="3"/>
      <c r="Y967" s="3"/>
      <c r="Z967" s="3"/>
      <c r="AA967" s="3"/>
      <c r="AB967" s="3"/>
    </row>
    <row r="968" spans="1:28" ht="15.75" customHeight="1">
      <c r="A968" s="2"/>
      <c r="B968" s="2"/>
      <c r="C968" s="2"/>
      <c r="D968" s="1"/>
      <c r="E968" s="2"/>
      <c r="F968" s="2"/>
      <c r="G968" s="2"/>
      <c r="H968" s="2"/>
      <c r="I968" s="2"/>
      <c r="J968" s="103"/>
      <c r="K968" s="103"/>
      <c r="L968" s="103"/>
      <c r="M968" s="104"/>
      <c r="N968" s="104"/>
      <c r="O968" s="104"/>
      <c r="P968" s="104"/>
      <c r="Q968" s="104"/>
      <c r="R968" s="3"/>
      <c r="S968" s="3"/>
      <c r="T968" s="3"/>
      <c r="U968" s="3"/>
      <c r="V968" s="3"/>
      <c r="W968" s="3"/>
      <c r="X968" s="3"/>
      <c r="Y968" s="3"/>
      <c r="Z968" s="3"/>
      <c r="AA968" s="3"/>
      <c r="AB968" s="3"/>
    </row>
    <row r="969" spans="1:28" ht="15.75" customHeight="1">
      <c r="A969" s="2"/>
      <c r="B969" s="2"/>
      <c r="C969" s="2"/>
      <c r="D969" s="1"/>
      <c r="E969" s="2"/>
      <c r="F969" s="2"/>
      <c r="G969" s="2"/>
      <c r="H969" s="2"/>
      <c r="I969" s="2"/>
      <c r="J969" s="103"/>
      <c r="K969" s="103"/>
      <c r="L969" s="103"/>
      <c r="M969" s="104"/>
      <c r="N969" s="104"/>
      <c r="O969" s="104"/>
      <c r="P969" s="104"/>
      <c r="Q969" s="104"/>
      <c r="R969" s="3"/>
      <c r="S969" s="3"/>
      <c r="T969" s="3"/>
      <c r="U969" s="3"/>
      <c r="V969" s="3"/>
      <c r="W969" s="3"/>
      <c r="X969" s="3"/>
      <c r="Y969" s="3"/>
      <c r="Z969" s="3"/>
      <c r="AA969" s="3"/>
      <c r="AB969" s="3"/>
    </row>
    <row r="970" spans="1:28" ht="15.75" customHeight="1">
      <c r="A970" s="2"/>
      <c r="B970" s="2"/>
      <c r="C970" s="2"/>
      <c r="D970" s="1"/>
      <c r="E970" s="2"/>
      <c r="F970" s="2"/>
      <c r="G970" s="2"/>
      <c r="H970" s="2"/>
      <c r="I970" s="2"/>
      <c r="J970" s="103"/>
      <c r="K970" s="103"/>
      <c r="L970" s="103"/>
      <c r="M970" s="104"/>
      <c r="N970" s="104"/>
      <c r="O970" s="104"/>
      <c r="P970" s="104"/>
      <c r="Q970" s="104"/>
      <c r="R970" s="3"/>
      <c r="S970" s="3"/>
      <c r="T970" s="3"/>
      <c r="U970" s="3"/>
      <c r="V970" s="3"/>
      <c r="W970" s="3"/>
      <c r="X970" s="3"/>
      <c r="Y970" s="3"/>
      <c r="Z970" s="3"/>
      <c r="AA970" s="3"/>
      <c r="AB970" s="3"/>
    </row>
    <row r="971" spans="1:28" ht="15.75" customHeight="1">
      <c r="A971" s="2"/>
      <c r="B971" s="2"/>
      <c r="C971" s="2"/>
      <c r="D971" s="1"/>
      <c r="E971" s="2"/>
      <c r="F971" s="2"/>
      <c r="G971" s="2"/>
      <c r="H971" s="2"/>
      <c r="I971" s="2"/>
      <c r="J971" s="103"/>
      <c r="K971" s="103"/>
      <c r="L971" s="103"/>
      <c r="M971" s="104"/>
      <c r="N971" s="104"/>
      <c r="O971" s="104"/>
      <c r="P971" s="104"/>
      <c r="Q971" s="104"/>
      <c r="R971" s="3"/>
      <c r="S971" s="3"/>
      <c r="T971" s="3"/>
      <c r="U971" s="3"/>
      <c r="V971" s="3"/>
      <c r="W971" s="3"/>
      <c r="X971" s="3"/>
      <c r="Y971" s="3"/>
      <c r="Z971" s="3"/>
      <c r="AA971" s="3"/>
      <c r="AB971" s="3"/>
    </row>
    <row r="972" spans="1:28" ht="15.75" customHeight="1">
      <c r="A972" s="2"/>
      <c r="B972" s="2"/>
      <c r="C972" s="2"/>
      <c r="D972" s="1"/>
      <c r="E972" s="2"/>
      <c r="F972" s="2"/>
      <c r="G972" s="2"/>
      <c r="H972" s="2"/>
      <c r="I972" s="2"/>
      <c r="J972" s="103"/>
      <c r="K972" s="103"/>
      <c r="L972" s="103"/>
      <c r="M972" s="104"/>
      <c r="N972" s="104"/>
      <c r="O972" s="104"/>
      <c r="P972" s="104"/>
      <c r="Q972" s="104"/>
      <c r="R972" s="3"/>
      <c r="S972" s="3"/>
      <c r="T972" s="3"/>
      <c r="U972" s="3"/>
      <c r="V972" s="3"/>
      <c r="W972" s="3"/>
      <c r="X972" s="3"/>
      <c r="Y972" s="3"/>
      <c r="Z972" s="3"/>
      <c r="AA972" s="3"/>
      <c r="AB972" s="3"/>
    </row>
    <row r="973" spans="1:28" ht="15.75" customHeight="1">
      <c r="A973" s="2"/>
      <c r="B973" s="2"/>
      <c r="C973" s="2"/>
      <c r="D973" s="1"/>
      <c r="E973" s="2"/>
      <c r="F973" s="2"/>
      <c r="G973" s="2"/>
      <c r="H973" s="2"/>
      <c r="I973" s="2"/>
      <c r="J973" s="103"/>
      <c r="K973" s="103"/>
      <c r="L973" s="103"/>
      <c r="M973" s="104"/>
      <c r="N973" s="104"/>
      <c r="O973" s="104"/>
      <c r="P973" s="104"/>
      <c r="Q973" s="104"/>
      <c r="R973" s="3"/>
      <c r="S973" s="3"/>
      <c r="T973" s="3"/>
      <c r="U973" s="3"/>
      <c r="V973" s="3"/>
      <c r="W973" s="3"/>
      <c r="X973" s="3"/>
      <c r="Y973" s="3"/>
      <c r="Z973" s="3"/>
      <c r="AA973" s="3"/>
      <c r="AB973" s="3"/>
    </row>
    <row r="974" spans="1:28" ht="15.75" customHeight="1">
      <c r="A974" s="2"/>
      <c r="B974" s="2"/>
      <c r="C974" s="2"/>
      <c r="D974" s="1"/>
      <c r="E974" s="2"/>
      <c r="F974" s="2"/>
      <c r="G974" s="2"/>
      <c r="H974" s="2"/>
      <c r="I974" s="2"/>
      <c r="J974" s="103"/>
      <c r="K974" s="103"/>
      <c r="L974" s="103"/>
      <c r="M974" s="104"/>
      <c r="N974" s="104"/>
      <c r="O974" s="104"/>
      <c r="P974" s="104"/>
      <c r="Q974" s="104"/>
      <c r="R974" s="3"/>
      <c r="S974" s="3"/>
      <c r="T974" s="3"/>
      <c r="U974" s="3"/>
      <c r="V974" s="3"/>
      <c r="W974" s="3"/>
      <c r="X974" s="3"/>
      <c r="Y974" s="3"/>
      <c r="Z974" s="3"/>
      <c r="AA974" s="3"/>
      <c r="AB974" s="3"/>
    </row>
    <row r="975" spans="1:28" ht="15.75" customHeight="1">
      <c r="A975" s="2"/>
      <c r="B975" s="2"/>
      <c r="C975" s="2"/>
      <c r="D975" s="1"/>
      <c r="E975" s="2"/>
      <c r="F975" s="2"/>
      <c r="G975" s="2"/>
      <c r="H975" s="2"/>
      <c r="I975" s="2"/>
      <c r="J975" s="103"/>
      <c r="K975" s="103"/>
      <c r="L975" s="103"/>
      <c r="M975" s="104"/>
      <c r="N975" s="104"/>
      <c r="O975" s="104"/>
      <c r="P975" s="104"/>
      <c r="Q975" s="104"/>
      <c r="R975" s="3"/>
      <c r="S975" s="3"/>
      <c r="T975" s="3"/>
      <c r="U975" s="3"/>
      <c r="V975" s="3"/>
      <c r="W975" s="3"/>
      <c r="X975" s="3"/>
      <c r="Y975" s="3"/>
      <c r="Z975" s="3"/>
      <c r="AA975" s="3"/>
      <c r="AB975" s="3"/>
    </row>
    <row r="976" spans="1:28" ht="15.75" customHeight="1">
      <c r="A976" s="2"/>
      <c r="B976" s="2"/>
      <c r="C976" s="2"/>
      <c r="D976" s="1"/>
      <c r="E976" s="2"/>
      <c r="F976" s="2"/>
      <c r="G976" s="2"/>
      <c r="H976" s="2"/>
      <c r="I976" s="2"/>
      <c r="J976" s="103"/>
      <c r="K976" s="103"/>
      <c r="L976" s="103"/>
      <c r="M976" s="104"/>
      <c r="N976" s="104"/>
      <c r="O976" s="104"/>
      <c r="P976" s="104"/>
      <c r="Q976" s="104"/>
      <c r="R976" s="3"/>
      <c r="S976" s="3"/>
      <c r="T976" s="3"/>
      <c r="U976" s="3"/>
      <c r="V976" s="3"/>
      <c r="W976" s="3"/>
      <c r="X976" s="3"/>
      <c r="Y976" s="3"/>
      <c r="Z976" s="3"/>
      <c r="AA976" s="3"/>
      <c r="AB976" s="3"/>
    </row>
    <row r="977" spans="1:28" ht="15.75" customHeight="1">
      <c r="A977" s="2"/>
      <c r="B977" s="2"/>
      <c r="C977" s="2"/>
      <c r="D977" s="1"/>
      <c r="E977" s="2"/>
      <c r="F977" s="2"/>
      <c r="G977" s="2"/>
      <c r="H977" s="2"/>
      <c r="I977" s="2"/>
      <c r="J977" s="103"/>
      <c r="K977" s="103"/>
      <c r="L977" s="103"/>
      <c r="M977" s="104"/>
      <c r="N977" s="104"/>
      <c r="O977" s="104"/>
      <c r="P977" s="104"/>
      <c r="Q977" s="104"/>
      <c r="R977" s="3"/>
      <c r="S977" s="3"/>
      <c r="T977" s="3"/>
      <c r="U977" s="3"/>
      <c r="V977" s="3"/>
      <c r="W977" s="3"/>
      <c r="X977" s="3"/>
      <c r="Y977" s="3"/>
      <c r="Z977" s="3"/>
      <c r="AA977" s="3"/>
      <c r="AB977" s="3"/>
    </row>
    <row r="978" spans="1:28" ht="15.75" customHeight="1">
      <c r="A978" s="2"/>
      <c r="B978" s="2"/>
      <c r="C978" s="2"/>
      <c r="D978" s="1"/>
      <c r="E978" s="2"/>
      <c r="F978" s="2"/>
      <c r="G978" s="2"/>
      <c r="H978" s="2"/>
      <c r="I978" s="2"/>
      <c r="J978" s="103"/>
      <c r="K978" s="103"/>
      <c r="L978" s="103"/>
      <c r="M978" s="104"/>
      <c r="N978" s="104"/>
      <c r="O978" s="104"/>
      <c r="P978" s="104"/>
      <c r="Q978" s="104"/>
      <c r="R978" s="3"/>
      <c r="S978" s="3"/>
      <c r="T978" s="3"/>
      <c r="U978" s="3"/>
      <c r="V978" s="3"/>
      <c r="W978" s="3"/>
      <c r="X978" s="3"/>
      <c r="Y978" s="3"/>
      <c r="Z978" s="3"/>
      <c r="AA978" s="3"/>
      <c r="AB978" s="3"/>
    </row>
    <row r="979" spans="1:28" ht="15.75" customHeight="1">
      <c r="A979" s="2"/>
      <c r="B979" s="2"/>
      <c r="C979" s="2"/>
      <c r="D979" s="1"/>
      <c r="E979" s="2"/>
      <c r="F979" s="2"/>
      <c r="G979" s="2"/>
      <c r="H979" s="2"/>
      <c r="I979" s="2"/>
      <c r="J979" s="103"/>
      <c r="K979" s="103"/>
      <c r="L979" s="103"/>
      <c r="M979" s="104"/>
      <c r="N979" s="104"/>
      <c r="O979" s="104"/>
      <c r="P979" s="104"/>
      <c r="Q979" s="104"/>
      <c r="R979" s="3"/>
      <c r="S979" s="3"/>
      <c r="T979" s="3"/>
      <c r="U979" s="3"/>
      <c r="V979" s="3"/>
      <c r="W979" s="3"/>
      <c r="X979" s="3"/>
      <c r="Y979" s="3"/>
      <c r="Z979" s="3"/>
      <c r="AA979" s="3"/>
      <c r="AB979" s="3"/>
    </row>
    <row r="980" spans="1:28" ht="15.75" customHeight="1">
      <c r="A980" s="2"/>
      <c r="B980" s="2"/>
      <c r="C980" s="2"/>
      <c r="D980" s="1"/>
      <c r="E980" s="2"/>
      <c r="F980" s="2"/>
      <c r="G980" s="2"/>
      <c r="H980" s="2"/>
      <c r="I980" s="2"/>
      <c r="J980" s="103"/>
      <c r="K980" s="103"/>
      <c r="L980" s="103"/>
      <c r="M980" s="104"/>
      <c r="N980" s="104"/>
      <c r="O980" s="104"/>
      <c r="P980" s="104"/>
      <c r="Q980" s="104"/>
      <c r="R980" s="3"/>
      <c r="S980" s="3"/>
      <c r="T980" s="3"/>
      <c r="U980" s="3"/>
      <c r="V980" s="3"/>
      <c r="W980" s="3"/>
      <c r="X980" s="3"/>
      <c r="Y980" s="3"/>
      <c r="Z980" s="3"/>
      <c r="AA980" s="3"/>
      <c r="AB980" s="3"/>
    </row>
    <row r="981" spans="1:28" ht="15.75" customHeight="1">
      <c r="A981" s="2"/>
      <c r="B981" s="2"/>
      <c r="C981" s="2"/>
      <c r="D981" s="1"/>
      <c r="E981" s="2"/>
      <c r="F981" s="2"/>
      <c r="G981" s="2"/>
      <c r="H981" s="2"/>
      <c r="I981" s="2"/>
      <c r="J981" s="103"/>
      <c r="K981" s="103"/>
      <c r="L981" s="103"/>
      <c r="M981" s="104"/>
      <c r="N981" s="104"/>
      <c r="O981" s="104"/>
      <c r="P981" s="104"/>
      <c r="Q981" s="104"/>
      <c r="R981" s="3"/>
      <c r="S981" s="3"/>
      <c r="T981" s="3"/>
      <c r="U981" s="3"/>
      <c r="V981" s="3"/>
      <c r="W981" s="3"/>
      <c r="X981" s="3"/>
      <c r="Y981" s="3"/>
      <c r="Z981" s="3"/>
      <c r="AA981" s="3"/>
      <c r="AB981" s="3"/>
    </row>
    <row r="982" spans="1:28" ht="15.75" customHeight="1">
      <c r="A982" s="2"/>
      <c r="B982" s="2"/>
      <c r="C982" s="2"/>
      <c r="D982" s="1"/>
      <c r="E982" s="2"/>
      <c r="F982" s="2"/>
      <c r="G982" s="2"/>
      <c r="H982" s="2"/>
      <c r="I982" s="2"/>
      <c r="J982" s="103"/>
      <c r="K982" s="103"/>
      <c r="L982" s="103"/>
      <c r="M982" s="104"/>
      <c r="N982" s="104"/>
      <c r="O982" s="104"/>
      <c r="P982" s="104"/>
      <c r="Q982" s="104"/>
      <c r="R982" s="3"/>
      <c r="S982" s="3"/>
      <c r="T982" s="3"/>
      <c r="U982" s="3"/>
      <c r="V982" s="3"/>
      <c r="W982" s="3"/>
      <c r="X982" s="3"/>
      <c r="Y982" s="3"/>
      <c r="Z982" s="3"/>
      <c r="AA982" s="3"/>
      <c r="AB982" s="3"/>
    </row>
    <row r="983" spans="1:28" ht="15.75" customHeight="1">
      <c r="A983" s="2"/>
      <c r="B983" s="2"/>
      <c r="C983" s="2"/>
      <c r="D983" s="1"/>
      <c r="E983" s="2"/>
      <c r="F983" s="2"/>
      <c r="G983" s="2"/>
      <c r="H983" s="2"/>
      <c r="I983" s="2"/>
      <c r="J983" s="103"/>
      <c r="K983" s="103"/>
      <c r="L983" s="103"/>
      <c r="M983" s="104"/>
      <c r="N983" s="104"/>
      <c r="O983" s="104"/>
      <c r="P983" s="104"/>
      <c r="Q983" s="104"/>
      <c r="R983" s="3"/>
      <c r="S983" s="3"/>
      <c r="T983" s="3"/>
      <c r="U983" s="3"/>
      <c r="V983" s="3"/>
      <c r="W983" s="3"/>
      <c r="X983" s="3"/>
      <c r="Y983" s="3"/>
      <c r="Z983" s="3"/>
      <c r="AA983" s="3"/>
      <c r="AB983" s="3"/>
    </row>
    <row r="984" spans="1:28" ht="15.75" customHeight="1">
      <c r="A984" s="2"/>
      <c r="B984" s="2"/>
      <c r="C984" s="2"/>
      <c r="D984" s="1"/>
      <c r="E984" s="2"/>
      <c r="F984" s="2"/>
      <c r="G984" s="2"/>
      <c r="H984" s="2"/>
      <c r="I984" s="2"/>
      <c r="J984" s="103"/>
      <c r="K984" s="103"/>
      <c r="L984" s="103"/>
      <c r="M984" s="104"/>
      <c r="N984" s="104"/>
      <c r="O984" s="104"/>
      <c r="P984" s="104"/>
      <c r="Q984" s="104"/>
      <c r="R984" s="3"/>
      <c r="S984" s="3"/>
      <c r="T984" s="3"/>
      <c r="U984" s="3"/>
      <c r="V984" s="3"/>
      <c r="W984" s="3"/>
      <c r="X984" s="3"/>
      <c r="Y984" s="3"/>
      <c r="Z984" s="3"/>
      <c r="AA984" s="3"/>
      <c r="AB984" s="3"/>
    </row>
    <row r="985" spans="1:28" ht="15.75" customHeight="1">
      <c r="A985" s="2"/>
      <c r="B985" s="2"/>
      <c r="C985" s="2"/>
      <c r="D985" s="1"/>
      <c r="E985" s="2"/>
      <c r="F985" s="2"/>
      <c r="G985" s="2"/>
      <c r="H985" s="2"/>
      <c r="I985" s="2"/>
      <c r="J985" s="103"/>
      <c r="K985" s="103"/>
      <c r="L985" s="103"/>
      <c r="M985" s="104"/>
      <c r="N985" s="104"/>
      <c r="O985" s="104"/>
      <c r="P985" s="104"/>
      <c r="Q985" s="104"/>
      <c r="R985" s="3"/>
      <c r="S985" s="3"/>
      <c r="T985" s="3"/>
      <c r="U985" s="3"/>
      <c r="V985" s="3"/>
      <c r="W985" s="3"/>
      <c r="X985" s="3"/>
      <c r="Y985" s="3"/>
      <c r="Z985" s="3"/>
      <c r="AA985" s="3"/>
      <c r="AB985" s="3"/>
    </row>
    <row r="986" spans="1:28" ht="15.75" customHeight="1">
      <c r="A986" s="2"/>
      <c r="B986" s="2"/>
      <c r="C986" s="2"/>
      <c r="D986" s="1"/>
      <c r="E986" s="2"/>
      <c r="F986" s="2"/>
      <c r="G986" s="2"/>
      <c r="H986" s="2"/>
      <c r="I986" s="2"/>
      <c r="J986" s="103"/>
      <c r="K986" s="103"/>
      <c r="L986" s="103"/>
      <c r="M986" s="104"/>
      <c r="N986" s="104"/>
      <c r="O986" s="104"/>
      <c r="P986" s="104"/>
      <c r="Q986" s="104"/>
      <c r="R986" s="3"/>
      <c r="S986" s="3"/>
      <c r="T986" s="3"/>
      <c r="U986" s="3"/>
      <c r="V986" s="3"/>
      <c r="W986" s="3"/>
      <c r="X986" s="3"/>
      <c r="Y986" s="3"/>
      <c r="Z986" s="3"/>
      <c r="AA986" s="3"/>
      <c r="AB986" s="3"/>
    </row>
    <row r="987" spans="1:28" ht="15.75" customHeight="1">
      <c r="A987" s="2"/>
      <c r="B987" s="2"/>
      <c r="C987" s="2"/>
      <c r="D987" s="1"/>
      <c r="E987" s="2"/>
      <c r="F987" s="2"/>
      <c r="G987" s="2"/>
      <c r="H987" s="2"/>
      <c r="I987" s="2"/>
      <c r="J987" s="103"/>
      <c r="K987" s="103"/>
      <c r="L987" s="103"/>
      <c r="M987" s="104"/>
      <c r="N987" s="104"/>
      <c r="O987" s="104"/>
      <c r="P987" s="104"/>
      <c r="Q987" s="104"/>
      <c r="R987" s="3"/>
      <c r="S987" s="3"/>
      <c r="T987" s="3"/>
      <c r="U987" s="3"/>
      <c r="V987" s="3"/>
      <c r="W987" s="3"/>
      <c r="X987" s="3"/>
      <c r="Y987" s="3"/>
      <c r="Z987" s="3"/>
      <c r="AA987" s="3"/>
      <c r="AB987" s="3"/>
    </row>
    <row r="988" spans="1:28" ht="15.75" customHeight="1">
      <c r="A988" s="2"/>
      <c r="B988" s="2"/>
      <c r="C988" s="2"/>
      <c r="D988" s="1"/>
      <c r="E988" s="2"/>
      <c r="F988" s="2"/>
      <c r="G988" s="2"/>
      <c r="H988" s="2"/>
      <c r="I988" s="2"/>
      <c r="J988" s="103"/>
      <c r="K988" s="103"/>
      <c r="L988" s="103"/>
      <c r="M988" s="104"/>
      <c r="N988" s="104"/>
      <c r="O988" s="104"/>
      <c r="P988" s="104"/>
      <c r="Q988" s="104"/>
      <c r="R988" s="3"/>
      <c r="S988" s="3"/>
      <c r="T988" s="3"/>
      <c r="U988" s="3"/>
      <c r="V988" s="3"/>
      <c r="W988" s="3"/>
      <c r="X988" s="3"/>
      <c r="Y988" s="3"/>
      <c r="Z988" s="3"/>
      <c r="AA988" s="3"/>
      <c r="AB988" s="3"/>
    </row>
    <row r="989" spans="1:28" ht="15.75" customHeight="1">
      <c r="A989" s="2"/>
      <c r="B989" s="2"/>
      <c r="C989" s="2"/>
      <c r="D989" s="1"/>
      <c r="E989" s="2"/>
      <c r="F989" s="2"/>
      <c r="G989" s="2"/>
      <c r="H989" s="2"/>
      <c r="I989" s="2"/>
      <c r="J989" s="103"/>
      <c r="K989" s="103"/>
      <c r="L989" s="103"/>
      <c r="M989" s="104"/>
      <c r="N989" s="104"/>
      <c r="O989" s="104"/>
      <c r="P989" s="104"/>
      <c r="Q989" s="104"/>
      <c r="R989" s="3"/>
      <c r="S989" s="3"/>
      <c r="T989" s="3"/>
      <c r="U989" s="3"/>
      <c r="V989" s="3"/>
      <c r="W989" s="3"/>
      <c r="X989" s="3"/>
      <c r="Y989" s="3"/>
      <c r="Z989" s="3"/>
      <c r="AA989" s="3"/>
      <c r="AB989" s="3"/>
    </row>
    <row r="990" spans="1:28" ht="15.75" customHeight="1">
      <c r="A990" s="2"/>
      <c r="B990" s="2"/>
      <c r="C990" s="2"/>
      <c r="D990" s="1"/>
      <c r="E990" s="2"/>
      <c r="F990" s="2"/>
      <c r="G990" s="2"/>
      <c r="H990" s="2"/>
      <c r="I990" s="2"/>
      <c r="J990" s="103"/>
      <c r="K990" s="103"/>
      <c r="L990" s="103"/>
      <c r="M990" s="104"/>
      <c r="N990" s="104"/>
      <c r="O990" s="104"/>
      <c r="P990" s="104"/>
      <c r="Q990" s="104"/>
      <c r="R990" s="3"/>
      <c r="S990" s="3"/>
      <c r="T990" s="3"/>
      <c r="U990" s="3"/>
      <c r="V990" s="3"/>
      <c r="W990" s="3"/>
      <c r="X990" s="3"/>
      <c r="Y990" s="3"/>
      <c r="Z990" s="3"/>
      <c r="AA990" s="3"/>
      <c r="AB990" s="3"/>
    </row>
    <row r="991" spans="1:28" ht="15.75" customHeight="1">
      <c r="A991" s="2"/>
      <c r="B991" s="2"/>
      <c r="C991" s="2"/>
      <c r="D991" s="1"/>
      <c r="E991" s="2"/>
      <c r="F991" s="2"/>
      <c r="G991" s="2"/>
      <c r="H991" s="2"/>
      <c r="I991" s="2"/>
      <c r="J991" s="103"/>
      <c r="K991" s="103"/>
      <c r="L991" s="103"/>
      <c r="M991" s="104"/>
      <c r="N991" s="104"/>
      <c r="O991" s="104"/>
      <c r="P991" s="104"/>
      <c r="Q991" s="104"/>
      <c r="R991" s="3"/>
      <c r="S991" s="3"/>
      <c r="T991" s="3"/>
      <c r="U991" s="3"/>
      <c r="V991" s="3"/>
      <c r="W991" s="3"/>
      <c r="X991" s="3"/>
      <c r="Y991" s="3"/>
      <c r="Z991" s="3"/>
      <c r="AA991" s="3"/>
      <c r="AB991" s="3"/>
    </row>
    <row r="992" spans="1:28" ht="15.75" customHeight="1">
      <c r="A992" s="2"/>
      <c r="B992" s="2"/>
      <c r="C992" s="2"/>
      <c r="D992" s="1"/>
      <c r="E992" s="2"/>
      <c r="F992" s="2"/>
      <c r="G992" s="2"/>
      <c r="H992" s="2"/>
      <c r="I992" s="2"/>
      <c r="J992" s="103"/>
      <c r="K992" s="103"/>
      <c r="L992" s="103"/>
      <c r="M992" s="104"/>
      <c r="N992" s="104"/>
      <c r="O992" s="104"/>
      <c r="P992" s="104"/>
      <c r="Q992" s="104"/>
      <c r="R992" s="3"/>
      <c r="S992" s="3"/>
      <c r="T992" s="3"/>
      <c r="U992" s="3"/>
      <c r="V992" s="3"/>
      <c r="W992" s="3"/>
      <c r="X992" s="3"/>
      <c r="Y992" s="3"/>
      <c r="Z992" s="3"/>
      <c r="AA992" s="3"/>
      <c r="AB992" s="3"/>
    </row>
    <row r="993" spans="1:28" ht="15.75" customHeight="1">
      <c r="A993" s="2"/>
      <c r="B993" s="2"/>
      <c r="C993" s="2"/>
      <c r="D993" s="1"/>
      <c r="E993" s="2"/>
      <c r="F993" s="2"/>
      <c r="G993" s="2"/>
      <c r="H993" s="2"/>
      <c r="I993" s="2"/>
      <c r="J993" s="103"/>
      <c r="K993" s="103"/>
      <c r="L993" s="103"/>
      <c r="M993" s="104"/>
      <c r="N993" s="104"/>
      <c r="O993" s="104"/>
      <c r="P993" s="104"/>
      <c r="Q993" s="104"/>
      <c r="R993" s="3"/>
      <c r="S993" s="3"/>
      <c r="T993" s="3"/>
      <c r="U993" s="3"/>
      <c r="V993" s="3"/>
      <c r="W993" s="3"/>
      <c r="X993" s="3"/>
      <c r="Y993" s="3"/>
      <c r="Z993" s="3"/>
      <c r="AA993" s="3"/>
      <c r="AB993" s="3"/>
    </row>
    <row r="994" spans="1:28" ht="15.75" customHeight="1">
      <c r="A994" s="2"/>
      <c r="B994" s="2"/>
      <c r="C994" s="2"/>
      <c r="D994" s="1"/>
      <c r="E994" s="2"/>
      <c r="F994" s="2"/>
      <c r="G994" s="2"/>
      <c r="H994" s="2"/>
      <c r="I994" s="2"/>
      <c r="J994" s="103"/>
      <c r="K994" s="103"/>
      <c r="L994" s="103"/>
      <c r="M994" s="104"/>
      <c r="N994" s="104"/>
      <c r="O994" s="104"/>
      <c r="P994" s="104"/>
      <c r="Q994" s="104"/>
      <c r="R994" s="3"/>
      <c r="S994" s="3"/>
      <c r="T994" s="3"/>
      <c r="U994" s="3"/>
      <c r="V994" s="3"/>
      <c r="W994" s="3"/>
      <c r="X994" s="3"/>
      <c r="Y994" s="3"/>
      <c r="Z994" s="3"/>
      <c r="AA994" s="3"/>
      <c r="AB994" s="3"/>
    </row>
    <row r="995" spans="1:28" ht="15.75" customHeight="1">
      <c r="A995" s="2"/>
      <c r="B995" s="2"/>
      <c r="C995" s="2"/>
      <c r="D995" s="1"/>
      <c r="E995" s="2"/>
      <c r="F995" s="2"/>
      <c r="G995" s="2"/>
      <c r="H995" s="2"/>
      <c r="I995" s="2"/>
      <c r="J995" s="103"/>
      <c r="K995" s="103"/>
      <c r="L995" s="103"/>
      <c r="M995" s="104"/>
      <c r="N995" s="104"/>
      <c r="O995" s="104"/>
      <c r="P995" s="104"/>
      <c r="Q995" s="104"/>
      <c r="R995" s="3"/>
      <c r="S995" s="3"/>
      <c r="T995" s="3"/>
      <c r="U995" s="3"/>
      <c r="V995" s="3"/>
      <c r="W995" s="3"/>
      <c r="X995" s="3"/>
      <c r="Y995" s="3"/>
      <c r="Z995" s="3"/>
      <c r="AA995" s="3"/>
      <c r="AB995" s="3"/>
    </row>
    <row r="996" spans="1:28" ht="15.75" customHeight="1">
      <c r="A996" s="2"/>
      <c r="B996" s="2"/>
      <c r="C996" s="2"/>
      <c r="D996" s="1"/>
      <c r="E996" s="2"/>
      <c r="F996" s="2"/>
      <c r="G996" s="2"/>
      <c r="H996" s="2"/>
      <c r="I996" s="2"/>
      <c r="J996" s="103"/>
      <c r="K996" s="103"/>
      <c r="L996" s="103"/>
      <c r="M996" s="104"/>
      <c r="N996" s="104"/>
      <c r="O996" s="104"/>
      <c r="P996" s="104"/>
      <c r="Q996" s="104"/>
      <c r="R996" s="3"/>
      <c r="S996" s="3"/>
      <c r="T996" s="3"/>
      <c r="U996" s="3"/>
      <c r="V996" s="3"/>
      <c r="W996" s="3"/>
      <c r="X996" s="3"/>
      <c r="Y996" s="3"/>
      <c r="Z996" s="3"/>
      <c r="AA996" s="3"/>
      <c r="AB996" s="3"/>
    </row>
    <row r="997" spans="1:28" ht="15.75" customHeight="1">
      <c r="A997" s="2"/>
      <c r="B997" s="2"/>
      <c r="C997" s="2"/>
      <c r="D997" s="1"/>
      <c r="E997" s="2"/>
      <c r="F997" s="2"/>
      <c r="G997" s="2"/>
      <c r="H997" s="2"/>
      <c r="I997" s="2"/>
      <c r="J997" s="103"/>
      <c r="K997" s="103"/>
      <c r="L997" s="103"/>
      <c r="M997" s="104"/>
      <c r="N997" s="104"/>
      <c r="O997" s="104"/>
      <c r="P997" s="104"/>
      <c r="Q997" s="104"/>
      <c r="R997" s="3"/>
      <c r="S997" s="3"/>
      <c r="T997" s="3"/>
      <c r="U997" s="3"/>
      <c r="V997" s="3"/>
      <c r="W997" s="3"/>
      <c r="X997" s="3"/>
      <c r="Y997" s="3"/>
      <c r="Z997" s="3"/>
      <c r="AA997" s="3"/>
      <c r="AB997" s="3"/>
    </row>
    <row r="998" spans="1:28" ht="15.75" customHeight="1">
      <c r="A998" s="2"/>
      <c r="B998" s="2"/>
      <c r="C998" s="2"/>
      <c r="D998" s="1"/>
      <c r="E998" s="2"/>
      <c r="F998" s="2"/>
      <c r="G998" s="2"/>
      <c r="H998" s="2"/>
      <c r="I998" s="2"/>
      <c r="J998" s="103"/>
      <c r="K998" s="103"/>
      <c r="L998" s="103"/>
      <c r="M998" s="104"/>
      <c r="N998" s="104"/>
      <c r="O998" s="104"/>
      <c r="P998" s="104"/>
      <c r="Q998" s="104"/>
      <c r="R998" s="3"/>
      <c r="S998" s="3"/>
      <c r="T998" s="3"/>
      <c r="U998" s="3"/>
      <c r="V998" s="3"/>
      <c r="W998" s="3"/>
      <c r="X998" s="3"/>
      <c r="Y998" s="3"/>
      <c r="Z998" s="3"/>
      <c r="AA998" s="3"/>
      <c r="AB998" s="3"/>
    </row>
    <row r="999" spans="1:28" ht="15.75" customHeight="1">
      <c r="A999" s="2"/>
      <c r="B999" s="2"/>
      <c r="C999" s="2"/>
      <c r="D999" s="1"/>
      <c r="E999" s="2"/>
      <c r="F999" s="2"/>
      <c r="G999" s="2"/>
      <c r="H999" s="2"/>
      <c r="I999" s="2"/>
      <c r="J999" s="103"/>
      <c r="K999" s="103"/>
      <c r="L999" s="103"/>
      <c r="M999" s="104"/>
      <c r="N999" s="104"/>
      <c r="O999" s="104"/>
      <c r="P999" s="104"/>
      <c r="Q999" s="104"/>
      <c r="R999" s="3"/>
      <c r="S999" s="3"/>
      <c r="T999" s="3"/>
      <c r="U999" s="3"/>
      <c r="V999" s="3"/>
      <c r="W999" s="3"/>
      <c r="X999" s="3"/>
      <c r="Y999" s="3"/>
      <c r="Z999" s="3"/>
      <c r="AA999" s="3"/>
      <c r="AB999" s="3"/>
    </row>
    <row r="1000" spans="1:28" ht="15.75" customHeight="1">
      <c r="A1000" s="2"/>
      <c r="B1000" s="2"/>
      <c r="C1000" s="2"/>
      <c r="D1000" s="1"/>
      <c r="E1000" s="2"/>
      <c r="F1000" s="2"/>
      <c r="G1000" s="2"/>
      <c r="H1000" s="2"/>
      <c r="I1000" s="2"/>
      <c r="J1000" s="103"/>
      <c r="K1000" s="103"/>
      <c r="L1000" s="103"/>
      <c r="M1000" s="104"/>
      <c r="N1000" s="104"/>
      <c r="O1000" s="104"/>
      <c r="P1000" s="104"/>
      <c r="Q1000" s="104"/>
      <c r="R1000" s="3"/>
      <c r="S1000" s="3"/>
      <c r="T1000" s="3"/>
      <c r="U1000" s="3"/>
      <c r="V1000" s="3"/>
      <c r="W1000" s="3"/>
      <c r="X1000" s="3"/>
      <c r="Y1000" s="3"/>
      <c r="Z1000" s="3"/>
      <c r="AA1000" s="3"/>
      <c r="AB1000" s="3"/>
    </row>
    <row r="1001" spans="1:28" ht="15.75" customHeight="1">
      <c r="A1001" s="2"/>
      <c r="B1001" s="2"/>
      <c r="C1001" s="2"/>
      <c r="D1001" s="1"/>
      <c r="E1001" s="2"/>
      <c r="F1001" s="2"/>
      <c r="G1001" s="2"/>
      <c r="H1001" s="2"/>
      <c r="I1001" s="2"/>
      <c r="J1001" s="103"/>
      <c r="K1001" s="103"/>
      <c r="L1001" s="103"/>
      <c r="M1001" s="104"/>
      <c r="N1001" s="104"/>
      <c r="O1001" s="104"/>
      <c r="P1001" s="104"/>
      <c r="Q1001" s="104"/>
      <c r="R1001" s="3"/>
      <c r="S1001" s="3"/>
      <c r="T1001" s="3"/>
      <c r="U1001" s="3"/>
      <c r="V1001" s="3"/>
      <c r="W1001" s="3"/>
      <c r="X1001" s="3"/>
      <c r="Y1001" s="3"/>
      <c r="Z1001" s="3"/>
      <c r="AA1001" s="3"/>
      <c r="AB1001" s="3"/>
    </row>
    <row r="1002" spans="1:28" ht="15.75" customHeight="1">
      <c r="A1002" s="2"/>
      <c r="B1002" s="2"/>
      <c r="C1002" s="2"/>
      <c r="D1002" s="1"/>
      <c r="E1002" s="2"/>
      <c r="F1002" s="2"/>
      <c r="G1002" s="2"/>
      <c r="H1002" s="2"/>
      <c r="I1002" s="2"/>
      <c r="J1002" s="103"/>
      <c r="K1002" s="103"/>
      <c r="L1002" s="103"/>
      <c r="M1002" s="104"/>
      <c r="N1002" s="104"/>
      <c r="O1002" s="104"/>
      <c r="P1002" s="104"/>
      <c r="Q1002" s="104"/>
      <c r="R1002" s="3"/>
      <c r="S1002" s="3"/>
      <c r="T1002" s="3"/>
      <c r="U1002" s="3"/>
      <c r="V1002" s="3"/>
      <c r="W1002" s="3"/>
      <c r="X1002" s="3"/>
      <c r="Y1002" s="3"/>
      <c r="Z1002" s="3"/>
      <c r="AA1002" s="3"/>
      <c r="AB1002" s="3"/>
    </row>
  </sheetData>
  <mergeCells count="14">
    <mergeCell ref="B8:C8"/>
    <mergeCell ref="F10:G10"/>
    <mergeCell ref="B48:D48"/>
    <mergeCell ref="B68:D68"/>
    <mergeCell ref="B184:D184"/>
    <mergeCell ref="B84:C84"/>
    <mergeCell ref="B12:C12"/>
    <mergeCell ref="C7:H7"/>
    <mergeCell ref="J7:L7"/>
    <mergeCell ref="B2:L2"/>
    <mergeCell ref="I3:L3"/>
    <mergeCell ref="C4:H4"/>
    <mergeCell ref="C5:H5"/>
    <mergeCell ref="C6:H6"/>
  </mergeCells>
  <dataValidations count="1">
    <dataValidation type="custom" allowBlank="1" showErrorMessage="1" sqref="I3 I4:K6 C4:C7 I7:J7 I8:K8" xr:uid="{00000000-0002-0000-0300-000000000000}">
      <formula1>GT(LEN(C3),(0))</formula1>
    </dataValidation>
  </dataValidation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1007"/>
  <sheetViews>
    <sheetView workbookViewId="0">
      <selection activeCell="C5" sqref="C5:H5"/>
    </sheetView>
  </sheetViews>
  <sheetFormatPr baseColWidth="10" defaultColWidth="14.42578125" defaultRowHeight="15" customHeight="1"/>
  <cols>
    <col min="1" max="1" width="2.42578125" customWidth="1"/>
    <col min="2" max="2" width="17.28515625" customWidth="1"/>
    <col min="3" max="3" width="15" customWidth="1"/>
    <col min="4" max="4" width="77.28515625" customWidth="1"/>
    <col min="5" max="5" width="22.140625" customWidth="1"/>
    <col min="6" max="6" width="9.85546875" customWidth="1"/>
    <col min="7" max="7" width="11" customWidth="1"/>
    <col min="8" max="8" width="13.28515625" customWidth="1"/>
    <col min="9" max="9" width="12.42578125" customWidth="1"/>
    <col min="10" max="10" width="54.28515625" customWidth="1"/>
    <col min="11" max="11" width="35.85546875" customWidth="1"/>
    <col min="12" max="12" width="38.28515625" customWidth="1"/>
    <col min="13" max="13" width="33.85546875" customWidth="1"/>
    <col min="14" max="14" width="51.85546875" customWidth="1"/>
    <col min="15" max="15" width="11.140625" customWidth="1"/>
    <col min="16" max="16" width="13.85546875" customWidth="1"/>
    <col min="17" max="27" width="8.85546875" customWidth="1"/>
  </cols>
  <sheetData>
    <row r="1" spans="1:27" ht="12.75" customHeight="1">
      <c r="A1" s="3"/>
      <c r="B1" s="2"/>
      <c r="C1" s="2"/>
      <c r="D1" s="1"/>
      <c r="E1" s="2"/>
      <c r="F1" s="2"/>
      <c r="G1" s="2"/>
      <c r="H1" s="2"/>
      <c r="I1" s="2"/>
      <c r="J1" s="103"/>
      <c r="K1" s="103"/>
      <c r="L1" s="103"/>
      <c r="M1" s="104"/>
      <c r="N1" s="104"/>
      <c r="O1" s="111"/>
      <c r="P1" s="111"/>
      <c r="Q1" s="3"/>
      <c r="R1" s="3"/>
      <c r="S1" s="3"/>
      <c r="T1" s="3"/>
      <c r="U1" s="3"/>
      <c r="V1" s="3"/>
      <c r="W1" s="3"/>
      <c r="X1" s="3"/>
      <c r="Y1" s="3"/>
      <c r="Z1" s="3"/>
      <c r="AA1" s="3"/>
    </row>
    <row r="2" spans="1:27" ht="85.5" customHeight="1">
      <c r="A2" s="3"/>
      <c r="B2" s="214" t="s">
        <v>1805</v>
      </c>
      <c r="C2" s="184"/>
      <c r="D2" s="184"/>
      <c r="E2" s="184"/>
      <c r="F2" s="184"/>
      <c r="G2" s="184"/>
      <c r="H2" s="184"/>
      <c r="I2" s="184"/>
      <c r="J2" s="184"/>
      <c r="K2" s="184"/>
      <c r="L2" s="184"/>
      <c r="M2" s="104"/>
      <c r="N2" s="104"/>
      <c r="O2" s="111"/>
      <c r="P2" s="111"/>
      <c r="Q2" s="3"/>
      <c r="R2" s="3"/>
      <c r="S2" s="3"/>
      <c r="T2" s="3"/>
      <c r="U2" s="3"/>
      <c r="V2" s="3"/>
      <c r="W2" s="3"/>
      <c r="X2" s="3"/>
      <c r="Y2" s="3"/>
      <c r="Z2" s="3"/>
      <c r="AA2" s="3"/>
    </row>
    <row r="3" spans="1:27" ht="14.25" customHeight="1">
      <c r="A3" s="3"/>
      <c r="B3" s="2"/>
      <c r="C3" s="2"/>
      <c r="D3" s="1"/>
      <c r="E3" s="2"/>
      <c r="F3" s="2"/>
      <c r="G3" s="2"/>
      <c r="H3" s="2"/>
      <c r="I3" s="209" t="s">
        <v>4</v>
      </c>
      <c r="J3" s="210"/>
      <c r="K3" s="210"/>
      <c r="L3" s="211"/>
      <c r="M3" s="104"/>
      <c r="N3" s="104"/>
      <c r="O3" s="111"/>
      <c r="P3" s="111"/>
      <c r="Q3" s="3"/>
      <c r="R3" s="3"/>
      <c r="S3" s="3"/>
      <c r="T3" s="3"/>
      <c r="U3" s="3"/>
      <c r="V3" s="3"/>
      <c r="W3" s="3"/>
      <c r="X3" s="3"/>
      <c r="Y3" s="3"/>
      <c r="Z3" s="3"/>
      <c r="AA3" s="3"/>
    </row>
    <row r="4" spans="1:27" ht="33" customHeight="1">
      <c r="A4" s="6"/>
      <c r="B4" s="82" t="s">
        <v>5</v>
      </c>
      <c r="C4" s="208"/>
      <c r="D4" s="210"/>
      <c r="E4" s="210"/>
      <c r="F4" s="210"/>
      <c r="G4" s="210"/>
      <c r="H4" s="211"/>
      <c r="I4" s="140" t="s">
        <v>845</v>
      </c>
      <c r="J4" s="108"/>
      <c r="K4" s="109"/>
      <c r="L4" s="110"/>
      <c r="M4" s="111"/>
      <c r="N4" s="111"/>
      <c r="O4" s="111"/>
      <c r="P4" s="111"/>
      <c r="Q4" s="6"/>
      <c r="R4" s="6"/>
      <c r="S4" s="6"/>
      <c r="T4" s="6"/>
      <c r="U4" s="6"/>
      <c r="V4" s="6"/>
      <c r="W4" s="6"/>
      <c r="X4" s="6"/>
      <c r="Y4" s="6"/>
      <c r="Z4" s="6"/>
      <c r="AA4" s="6"/>
    </row>
    <row r="5" spans="1:27" ht="32.25" customHeight="1">
      <c r="A5" s="6"/>
      <c r="B5" s="82" t="s">
        <v>7</v>
      </c>
      <c r="C5" s="208" t="s">
        <v>8</v>
      </c>
      <c r="D5" s="210"/>
      <c r="E5" s="210"/>
      <c r="F5" s="210"/>
      <c r="G5" s="210"/>
      <c r="H5" s="211"/>
      <c r="I5" s="140" t="s">
        <v>846</v>
      </c>
      <c r="J5" s="108"/>
      <c r="K5" s="109"/>
      <c r="L5" s="110"/>
      <c r="M5" s="111"/>
      <c r="N5" s="111"/>
      <c r="O5" s="111"/>
      <c r="P5" s="111"/>
      <c r="Q5" s="6"/>
      <c r="R5" s="6"/>
      <c r="S5" s="6"/>
      <c r="T5" s="6"/>
      <c r="U5" s="6"/>
      <c r="V5" s="6"/>
      <c r="W5" s="6"/>
      <c r="X5" s="6"/>
      <c r="Y5" s="6"/>
      <c r="Z5" s="6"/>
      <c r="AA5" s="6"/>
    </row>
    <row r="6" spans="1:27" ht="33" customHeight="1">
      <c r="A6" s="6"/>
      <c r="B6" s="82" t="s">
        <v>9</v>
      </c>
      <c r="C6" s="199"/>
      <c r="D6" s="210"/>
      <c r="E6" s="210"/>
      <c r="F6" s="210"/>
      <c r="G6" s="210"/>
      <c r="H6" s="211"/>
      <c r="I6" s="140" t="s">
        <v>847</v>
      </c>
      <c r="J6" s="108"/>
      <c r="K6" s="109"/>
      <c r="L6" s="110"/>
      <c r="M6" s="111"/>
      <c r="N6" s="111"/>
      <c r="O6" s="111"/>
      <c r="P6" s="111"/>
      <c r="Q6" s="6"/>
      <c r="R6" s="6"/>
      <c r="S6" s="6"/>
      <c r="T6" s="6"/>
      <c r="U6" s="6"/>
      <c r="V6" s="6"/>
      <c r="W6" s="6"/>
      <c r="X6" s="6"/>
      <c r="Y6" s="6"/>
      <c r="Z6" s="6"/>
      <c r="AA6" s="6"/>
    </row>
    <row r="7" spans="1:27" ht="32.25" customHeight="1">
      <c r="A7" s="6"/>
      <c r="B7" s="82" t="s">
        <v>10</v>
      </c>
      <c r="C7" s="208"/>
      <c r="D7" s="210"/>
      <c r="E7" s="210"/>
      <c r="F7" s="210"/>
      <c r="G7" s="210"/>
      <c r="H7" s="211"/>
      <c r="I7" s="140" t="s">
        <v>848</v>
      </c>
      <c r="J7" s="213"/>
      <c r="K7" s="210"/>
      <c r="L7" s="211"/>
      <c r="M7" s="111"/>
      <c r="N7" s="111"/>
      <c r="O7" s="111"/>
      <c r="P7" s="111"/>
      <c r="Q7" s="6"/>
      <c r="R7" s="6"/>
      <c r="S7" s="6"/>
      <c r="T7" s="6"/>
      <c r="U7" s="6"/>
      <c r="V7" s="6"/>
      <c r="W7" s="6"/>
      <c r="X7" s="6"/>
      <c r="Y7" s="6"/>
      <c r="Z7" s="6"/>
      <c r="AA7" s="6"/>
    </row>
    <row r="8" spans="1:27" ht="21" customHeight="1">
      <c r="A8" s="3"/>
      <c r="B8" s="198" t="s">
        <v>849</v>
      </c>
      <c r="C8" s="184"/>
      <c r="D8" s="9"/>
      <c r="E8" s="21"/>
      <c r="F8" s="21"/>
      <c r="G8" s="21"/>
      <c r="H8" s="21"/>
      <c r="I8" s="21"/>
      <c r="J8" s="103"/>
      <c r="K8" s="103"/>
      <c r="L8" s="103"/>
      <c r="M8" s="104"/>
      <c r="N8" s="104"/>
      <c r="O8" s="111"/>
      <c r="P8" s="111"/>
      <c r="Q8" s="3"/>
      <c r="R8" s="3"/>
      <c r="S8" s="3"/>
      <c r="T8" s="3"/>
      <c r="U8" s="3"/>
      <c r="V8" s="3"/>
      <c r="W8" s="3"/>
      <c r="X8" s="3"/>
      <c r="Y8" s="3"/>
      <c r="Z8" s="3"/>
      <c r="AA8" s="3"/>
    </row>
    <row r="9" spans="1:27" ht="16.5">
      <c r="A9" s="3"/>
      <c r="B9" s="21"/>
      <c r="C9" s="21"/>
      <c r="D9" s="20"/>
      <c r="E9" s="21"/>
      <c r="F9" s="21"/>
      <c r="G9" s="21"/>
      <c r="H9" s="21"/>
      <c r="I9" s="21"/>
      <c r="J9" s="103"/>
      <c r="K9" s="103"/>
      <c r="L9" s="103"/>
      <c r="M9" s="104"/>
      <c r="N9" s="104"/>
      <c r="O9" s="111"/>
      <c r="P9" s="111"/>
      <c r="Q9" s="3"/>
      <c r="R9" s="3"/>
      <c r="S9" s="3"/>
      <c r="T9" s="3"/>
      <c r="U9" s="3"/>
      <c r="V9" s="3"/>
      <c r="W9" s="3"/>
      <c r="X9" s="3"/>
      <c r="Y9" s="3"/>
      <c r="Z9" s="3"/>
      <c r="AA9" s="3"/>
    </row>
    <row r="10" spans="1:27" ht="95.25" customHeight="1">
      <c r="A10" s="3"/>
      <c r="B10" s="141" t="s">
        <v>850</v>
      </c>
      <c r="C10" s="142" t="s">
        <v>23</v>
      </c>
      <c r="D10" s="142" t="s">
        <v>24</v>
      </c>
      <c r="E10" s="142" t="s">
        <v>25</v>
      </c>
      <c r="F10" s="143"/>
      <c r="G10" s="144" t="s">
        <v>851</v>
      </c>
      <c r="H10" s="145" t="s">
        <v>852</v>
      </c>
      <c r="I10" s="145" t="s">
        <v>853</v>
      </c>
      <c r="J10" s="116"/>
      <c r="K10" s="116"/>
      <c r="L10" s="116"/>
      <c r="M10" s="117"/>
      <c r="N10" s="117"/>
      <c r="O10" s="117"/>
      <c r="P10" s="117"/>
      <c r="Q10" s="3"/>
      <c r="R10" s="3"/>
      <c r="S10" s="3"/>
      <c r="T10" s="3"/>
      <c r="U10" s="3"/>
      <c r="V10" s="3"/>
      <c r="W10" s="3"/>
      <c r="X10" s="3"/>
      <c r="Y10" s="3"/>
      <c r="Z10" s="3"/>
      <c r="AA10" s="3"/>
    </row>
    <row r="11" spans="1:27" ht="46.5" customHeight="1">
      <c r="A11" s="3"/>
      <c r="B11" s="146" t="s">
        <v>854</v>
      </c>
      <c r="C11" s="147" t="s">
        <v>855</v>
      </c>
      <c r="D11" s="148" t="s">
        <v>1806</v>
      </c>
      <c r="E11" s="149"/>
      <c r="F11" s="147" t="s">
        <v>857</v>
      </c>
      <c r="G11" s="147" t="s">
        <v>858</v>
      </c>
      <c r="H11" s="150" t="s">
        <v>859</v>
      </c>
      <c r="I11" s="150" t="s">
        <v>860</v>
      </c>
      <c r="J11" s="151" t="s">
        <v>861</v>
      </c>
      <c r="K11" s="151" t="s">
        <v>1807</v>
      </c>
      <c r="L11" s="151" t="s">
        <v>863</v>
      </c>
      <c r="M11" s="151" t="s">
        <v>1808</v>
      </c>
      <c r="N11" s="151" t="s">
        <v>865</v>
      </c>
      <c r="O11" s="152" t="s">
        <v>1809</v>
      </c>
      <c r="P11" s="153" t="s">
        <v>1810</v>
      </c>
      <c r="Q11" s="3"/>
      <c r="R11" s="3"/>
      <c r="S11" s="3"/>
      <c r="T11" s="3"/>
      <c r="U11" s="3"/>
      <c r="V11" s="3"/>
      <c r="W11" s="3"/>
      <c r="X11" s="3"/>
      <c r="Y11" s="3"/>
      <c r="Z11" s="3"/>
      <c r="AA11" s="3"/>
    </row>
    <row r="12" spans="1:27">
      <c r="A12" s="2"/>
      <c r="B12" s="220" t="str">
        <f>'Matriz cadena de suministro'!$A22</f>
        <v>Capítulo I: Gestión</v>
      </c>
      <c r="C12" s="221"/>
      <c r="D12" s="222"/>
      <c r="E12" s="154"/>
      <c r="F12" s="154"/>
      <c r="G12" s="154"/>
      <c r="H12" s="154"/>
      <c r="I12" s="154"/>
      <c r="J12" s="127"/>
      <c r="K12" s="127"/>
      <c r="L12" s="127"/>
      <c r="M12" s="127"/>
      <c r="N12" s="127"/>
      <c r="O12" s="155"/>
      <c r="P12" s="155"/>
      <c r="Q12" s="2"/>
      <c r="R12" s="2"/>
      <c r="S12" s="2"/>
      <c r="T12" s="2"/>
      <c r="U12" s="2"/>
      <c r="V12" s="2"/>
      <c r="W12" s="2"/>
      <c r="X12" s="2"/>
      <c r="Y12" s="2"/>
      <c r="Z12" s="2"/>
      <c r="AA12" s="2"/>
    </row>
    <row r="13" spans="1:27" ht="201" customHeight="1">
      <c r="A13" s="125"/>
      <c r="B13" s="42" t="str">
        <f>'Matriz cadena de suministro'!$A23</f>
        <v xml:space="preserve">Gestión </v>
      </c>
      <c r="C13" s="43" t="str">
        <f>'Matriz cadena de suministro'!$B23</f>
        <v>1.1.3</v>
      </c>
      <c r="D13" s="44" t="str">
        <f>'Matriz cadena de suministro'!$C23</f>
        <v>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v>
      </c>
      <c r="E13" s="43" t="str">
        <f>'Matriz cadena de suministro'!$D23</f>
        <v>N/A</v>
      </c>
      <c r="F13" s="43" t="s">
        <v>866</v>
      </c>
      <c r="G13" s="43" t="s">
        <v>866</v>
      </c>
      <c r="H13" s="43" t="s">
        <v>897</v>
      </c>
      <c r="I13" s="43" t="s">
        <v>876</v>
      </c>
      <c r="J13" s="129" t="s">
        <v>1811</v>
      </c>
      <c r="K13" s="129" t="s">
        <v>1812</v>
      </c>
      <c r="L13" s="129" t="s">
        <v>1813</v>
      </c>
      <c r="M13" s="129" t="s">
        <v>1814</v>
      </c>
      <c r="N13" s="129" t="s">
        <v>1815</v>
      </c>
      <c r="O13" s="156">
        <v>2</v>
      </c>
      <c r="P13" s="156" t="s">
        <v>882</v>
      </c>
      <c r="Q13" s="2"/>
      <c r="R13" s="2"/>
      <c r="S13" s="2"/>
      <c r="T13" s="2"/>
      <c r="U13" s="2"/>
      <c r="V13" s="2"/>
      <c r="W13" s="2"/>
      <c r="X13" s="2"/>
      <c r="Y13" s="2"/>
      <c r="Z13" s="2"/>
      <c r="AA13" s="2"/>
    </row>
    <row r="14" spans="1:27" ht="391.5">
      <c r="A14" s="125"/>
      <c r="B14" s="42" t="str">
        <f>'Matriz cadena de suministro'!$A24</f>
        <v xml:space="preserve">Gestión </v>
      </c>
      <c r="C14" s="43" t="str">
        <f>'Matriz cadena de suministro'!$B24</f>
        <v>1.1.4</v>
      </c>
      <c r="D14" s="44" t="str">
        <f>'Matriz cadena de suministro'!$C24</f>
        <v>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Directrices de la Organización para la Cooperación del Desarrollo Económico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
Para una política modelo para cadenas de suministro agrícolas responsables, consulte la Guía OCDE para la Cadena de Suministro Responsable para el Sector Agrícola, página 25-29.I5</v>
      </c>
      <c r="E14" s="43" t="str">
        <f>'Matriz cadena de suministro'!$D24</f>
        <v>N/A</v>
      </c>
      <c r="F14" s="43" t="s">
        <v>866</v>
      </c>
      <c r="G14" s="43" t="s">
        <v>866</v>
      </c>
      <c r="H14" s="43" t="s">
        <v>897</v>
      </c>
      <c r="I14" s="43" t="s">
        <v>876</v>
      </c>
      <c r="J14" s="157" t="s">
        <v>1816</v>
      </c>
      <c r="K14" s="128" t="s">
        <v>893</v>
      </c>
      <c r="L14" s="128" t="s">
        <v>894</v>
      </c>
      <c r="M14" s="128" t="s">
        <v>895</v>
      </c>
      <c r="N14" s="128" t="s">
        <v>1817</v>
      </c>
      <c r="O14" s="157">
        <v>3</v>
      </c>
      <c r="P14" s="157" t="s">
        <v>874</v>
      </c>
      <c r="Q14" s="2"/>
      <c r="R14" s="2"/>
      <c r="S14" s="2"/>
      <c r="T14" s="2"/>
      <c r="U14" s="2"/>
      <c r="V14" s="2"/>
      <c r="W14" s="2"/>
      <c r="X14" s="2"/>
      <c r="Y14" s="2"/>
      <c r="Z14" s="2"/>
      <c r="AA14" s="2"/>
    </row>
    <row r="15" spans="1:27" ht="137.25" customHeight="1">
      <c r="A15" s="125"/>
      <c r="B15" s="42" t="str">
        <f>'Matriz cadena de suministro'!$A25</f>
        <v xml:space="preserve">Gestión </v>
      </c>
      <c r="C15" s="43" t="str">
        <f>'Matriz cadena de suministro'!$B25</f>
        <v>1.1.5</v>
      </c>
      <c r="D15" s="44" t="str">
        <f>'Matriz cadena de suministro'!$C25</f>
        <v>La administración designa al menos a un representante de la administración responsable de los siguientes asuntos y conforma comités de personas responsables. Un comité puede cubrir más de un asunto:
• Mecanismo de quejas (consulte 1.5)
• Igualdad de género (consulte 1.6)
• Evaluar y abordar trabajo infantil, trabajo forzoso, discriminación y violencia y acoso en el trabajo (consulte 5.1)
El(los) comité(s):
- Es (son) conocedor(es) de los problemas y tienen poder de decisión.
- Incluye personas responsables que representen a los miembros del grupo para fincas pequeñas o trabajadores en fincas grandes/operaciones de cadena de suministro, seleccionados por miembros/trabajadores.
- Es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de género y para evaluar y abordar.</v>
      </c>
      <c r="E15" s="43" t="str">
        <f>'Matriz cadena de suministro'!$D25</f>
        <v>Código de Trabajo</v>
      </c>
      <c r="F15" s="130" t="s">
        <v>883</v>
      </c>
      <c r="G15" s="46" t="s">
        <v>884</v>
      </c>
      <c r="H15" s="46" t="s">
        <v>885</v>
      </c>
      <c r="I15" s="46" t="s">
        <v>886</v>
      </c>
      <c r="J15" s="138" t="s">
        <v>887</v>
      </c>
      <c r="K15" s="158" t="s">
        <v>888</v>
      </c>
      <c r="L15" s="138" t="s">
        <v>889</v>
      </c>
      <c r="M15" s="138" t="s">
        <v>890</v>
      </c>
      <c r="N15" s="138" t="s">
        <v>891</v>
      </c>
      <c r="O15" s="129"/>
      <c r="P15" s="129"/>
      <c r="Q15" s="2"/>
      <c r="R15" s="2"/>
      <c r="S15" s="2"/>
      <c r="T15" s="2"/>
      <c r="U15" s="2"/>
      <c r="V15" s="2"/>
      <c r="W15" s="2"/>
      <c r="X15" s="2"/>
      <c r="Y15" s="2"/>
      <c r="Z15" s="2"/>
      <c r="AA15" s="2"/>
    </row>
    <row r="16" spans="1:27" ht="137.25" customHeight="1">
      <c r="A16" s="125"/>
      <c r="B16" s="42" t="str">
        <f>'Matriz cadena de suministro'!$A26</f>
        <v xml:space="preserve">Administración </v>
      </c>
      <c r="C16" s="43" t="str">
        <f>'Matriz cadena de suministro'!$B26</f>
        <v xml:space="preserve">1.2.2 </v>
      </c>
      <c r="D16" s="44" t="str">
        <f>'Matriz cadena de suministro'!$C26</f>
        <v>Hay una lista de los proveedores de servicios, proveedores, intermediarios y subcontratistas actuales.
Existen mecanismos para garantizar que cumplan con los requisitos aplicables del Estándar para el trabajo dentro del alcance de la certificación.
Para fincas:
- Esto es válido para el trabajo en el campo, el trabajo en procesamiento, y la provisión de mano de obra
- «Proveedores» se refiere únicamente a otras fincas de las que adquieren producto certificado.
Por favor, vea la Guía U: Aplicabilidad a los Proveedores de Servicios</v>
      </c>
      <c r="E16" s="43" t="str">
        <f>'Matriz cadena de suministro'!$D26</f>
        <v>Código de Trabajo</v>
      </c>
      <c r="F16" s="43" t="s">
        <v>866</v>
      </c>
      <c r="G16" s="43" t="s">
        <v>866</v>
      </c>
      <c r="H16" s="43" t="s">
        <v>897</v>
      </c>
      <c r="I16" s="43" t="s">
        <v>868</v>
      </c>
      <c r="J16" s="128" t="s">
        <v>1818</v>
      </c>
      <c r="K16" s="128" t="s">
        <v>1819</v>
      </c>
      <c r="L16" s="128" t="s">
        <v>1820</v>
      </c>
      <c r="M16" s="128" t="s">
        <v>1821</v>
      </c>
      <c r="N16" s="128" t="s">
        <v>1822</v>
      </c>
      <c r="O16" s="128">
        <v>3</v>
      </c>
      <c r="P16" s="128" t="s">
        <v>947</v>
      </c>
      <c r="Q16" s="2"/>
      <c r="R16" s="2"/>
      <c r="S16" s="2"/>
      <c r="T16" s="2"/>
      <c r="U16" s="2"/>
      <c r="V16" s="2"/>
      <c r="W16" s="2"/>
      <c r="X16" s="2"/>
      <c r="Y16" s="2"/>
      <c r="Z16" s="2"/>
      <c r="AA16" s="2"/>
    </row>
    <row r="17" spans="1:27" ht="310.5">
      <c r="A17" s="125"/>
      <c r="B17" s="42" t="str">
        <f>'Matriz cadena de suministro'!$A27</f>
        <v xml:space="preserve">Administración </v>
      </c>
      <c r="C17" s="43" t="str">
        <f>'Matriz cadena de suministro'!$B27</f>
        <v>1.2.5</v>
      </c>
      <c r="D17" s="44" t="str">
        <f>'Matriz cadena de suministro'!$C27</f>
        <v>Se mantiene una lista actualizada de trabajadores permanentes y temporales que contiene, para cada trabajador:
• Nombre completo
• Género
• Año de nacimiento
• Fechas de inicio y finalización del empleo
• Salario
En el caso de trabajadores a los que se proporciona vivienda, el registro además contiene:
• La dirección de la vivienda
• Número de miembros en la familia
• Año de nacimiento de los miembros de la familia
En caso de que haya niños (12- 14 años) realizando trabajos ligeros y trabajadores jóvenes (15- 17 años), el registro incluye, además:
• La dirección de la vivienda
• Nombre y dirección del (de los) padre(s) o del (los) custodio(s) legal(es)
• Inscripción escolar (de corresponder)
• Tipo de trabajo o tareas
• El número de horas de trabajo diarias y semanales
Nota sobre la aplicabilidad: para la certificación de cadena de suministro, este requisito es aplicable solamente para los titulares de certificado que presenten un riesgo alto en temas sociales y, por lo tanto, deben cumplir con los requisitos en el capítulo 5.</v>
      </c>
      <c r="E17" s="43" t="str">
        <f>'Matriz cadena de suministro'!$D27</f>
        <v>Código de Trabajo 
Reglamento General de Medidas Preventivas de Accidentes de trabajo y Enfermedades Profesionales</v>
      </c>
      <c r="F17" s="43" t="s">
        <v>866</v>
      </c>
      <c r="G17" s="43" t="s">
        <v>866</v>
      </c>
      <c r="H17" s="43" t="s">
        <v>867</v>
      </c>
      <c r="I17" s="43" t="s">
        <v>903</v>
      </c>
      <c r="J17" s="129" t="s">
        <v>909</v>
      </c>
      <c r="K17" s="129" t="s">
        <v>910</v>
      </c>
      <c r="L17" s="129" t="s">
        <v>911</v>
      </c>
      <c r="M17" s="129" t="s">
        <v>912</v>
      </c>
      <c r="N17" s="129" t="s">
        <v>913</v>
      </c>
      <c r="O17" s="129">
        <v>3</v>
      </c>
      <c r="P17" s="129" t="s">
        <v>914</v>
      </c>
      <c r="Q17" s="2"/>
      <c r="R17" s="2"/>
      <c r="S17" s="2"/>
      <c r="T17" s="2"/>
      <c r="U17" s="2"/>
      <c r="V17" s="2"/>
      <c r="W17" s="2"/>
      <c r="X17" s="2"/>
      <c r="Y17" s="2"/>
      <c r="Z17" s="2"/>
      <c r="AA17" s="2"/>
    </row>
    <row r="18" spans="1:27" ht="94.5">
      <c r="A18" s="125"/>
      <c r="B18" s="42" t="str">
        <f>'Matriz cadena de suministro'!$A28</f>
        <v xml:space="preserve">Administración </v>
      </c>
      <c r="C18" s="43" t="str">
        <f>'Matriz cadena de suministro'!$B28</f>
        <v>1.2.9</v>
      </c>
      <c r="D18" s="44" t="str">
        <f>'Matriz cadena de suministro'!$C28</f>
        <v>Para propósitos de certificación y cumplimiento, los registros se conservan durante por lo menos cuatro años.</v>
      </c>
      <c r="E18" s="43" t="str">
        <f>'Matriz cadena de suministro'!$D28</f>
        <v>N/A</v>
      </c>
      <c r="F18" s="43" t="s">
        <v>866</v>
      </c>
      <c r="G18" s="43" t="s">
        <v>866</v>
      </c>
      <c r="H18" s="43" t="s">
        <v>932</v>
      </c>
      <c r="I18" s="43" t="s">
        <v>933</v>
      </c>
      <c r="J18" s="128" t="s">
        <v>934</v>
      </c>
      <c r="K18" s="128" t="s">
        <v>935</v>
      </c>
      <c r="L18" s="128" t="s">
        <v>936</v>
      </c>
      <c r="M18" s="128" t="s">
        <v>937</v>
      </c>
      <c r="N18" s="128" t="s">
        <v>938</v>
      </c>
      <c r="O18" s="128">
        <v>1</v>
      </c>
      <c r="P18" s="128" t="s">
        <v>939</v>
      </c>
      <c r="Q18" s="2"/>
      <c r="R18" s="2"/>
      <c r="S18" s="2"/>
      <c r="T18" s="2"/>
      <c r="U18" s="2"/>
      <c r="V18" s="2"/>
      <c r="W18" s="2"/>
      <c r="X18" s="2"/>
      <c r="Y18" s="2"/>
      <c r="Z18" s="2"/>
      <c r="AA18" s="2"/>
    </row>
    <row r="19" spans="1:27" ht="123" customHeight="1">
      <c r="A19" s="125"/>
      <c r="B19" s="42" t="str">
        <f>'Matriz cadena de suministro'!$A29</f>
        <v xml:space="preserve">Administración </v>
      </c>
      <c r="C19" s="43" t="str">
        <f>'Matriz cadena de suministro'!$B29</f>
        <v>1.2.16</v>
      </c>
      <c r="D19" s="44" t="str">
        <f>'Matriz cadena de suministro'!$C29</f>
        <v>Hay una lista disponible de trabajadores (h/h) que han sido capacitados y cuentan con los conocimientos y aptitudes para implementar de manera efectiva el plan de manejo de la cadena de suministro.</v>
      </c>
      <c r="E19" s="43" t="str">
        <f>'Matriz cadena de suministro'!$D29</f>
        <v>N/A</v>
      </c>
      <c r="F19" s="43" t="s">
        <v>866</v>
      </c>
      <c r="G19" s="43" t="s">
        <v>866</v>
      </c>
      <c r="H19" s="43" t="str">
        <f t="shared" ref="H19:H20" si="0">IF(M20&gt;2,"grave",IF(M20&lt;2,"moderado","significante"))</f>
        <v>grave</v>
      </c>
      <c r="I19" s="43" t="s">
        <v>876</v>
      </c>
      <c r="J19" s="129" t="s">
        <v>1823</v>
      </c>
      <c r="K19" s="129" t="s">
        <v>1824</v>
      </c>
      <c r="L19" s="129" t="s">
        <v>1825</v>
      </c>
      <c r="M19" s="129" t="s">
        <v>1826</v>
      </c>
      <c r="N19" s="129" t="s">
        <v>1827</v>
      </c>
      <c r="O19" s="129">
        <v>2</v>
      </c>
      <c r="P19" s="129" t="s">
        <v>882</v>
      </c>
      <c r="Q19" s="2"/>
      <c r="R19" s="2"/>
      <c r="S19" s="2"/>
      <c r="T19" s="2"/>
      <c r="U19" s="2"/>
      <c r="V19" s="2"/>
      <c r="W19" s="2"/>
      <c r="X19" s="2"/>
      <c r="Y19" s="2"/>
      <c r="Z19" s="2"/>
      <c r="AA19" s="2"/>
    </row>
    <row r="20" spans="1:27" ht="168" customHeight="1">
      <c r="A20" s="125"/>
      <c r="B20" s="42" t="str">
        <f>'Matriz cadena de suministro'!$A30</f>
        <v xml:space="preserve">Administración </v>
      </c>
      <c r="C20" s="43" t="str">
        <f>'Matriz cadena de suministro'!$B30</f>
        <v>1.2.17</v>
      </c>
      <c r="D20" s="44" t="str">
        <f>'Matriz cadena de suministro'!$C30</f>
        <v>El administrador del multi sitio mantiene una lista de los sitios incluidos en el certificado que contiene la siguiente información: Resultado del riesgo, direcciones, alcance y trabajadores responsables de la implementación en dicho sitio. Los formularios de consentimiento son obligatorios en el caso de sitios que no sean de propiedad común, si es aplicable.</v>
      </c>
      <c r="E20" s="43" t="str">
        <f>'Matriz cadena de suministro'!$D30</f>
        <v>N/A</v>
      </c>
      <c r="F20" s="43" t="s">
        <v>866</v>
      </c>
      <c r="G20" s="43" t="s">
        <v>866</v>
      </c>
      <c r="H20" s="43" t="str">
        <f t="shared" si="0"/>
        <v>grave</v>
      </c>
      <c r="I20" s="43" t="s">
        <v>876</v>
      </c>
      <c r="J20" s="128" t="s">
        <v>1828</v>
      </c>
      <c r="K20" s="128" t="s">
        <v>1829</v>
      </c>
      <c r="L20" s="128" t="s">
        <v>1830</v>
      </c>
      <c r="M20" s="128" t="s">
        <v>1831</v>
      </c>
      <c r="N20" s="128" t="s">
        <v>1832</v>
      </c>
      <c r="O20" s="128">
        <v>2</v>
      </c>
      <c r="P20" s="128" t="s">
        <v>882</v>
      </c>
      <c r="Q20" s="2"/>
      <c r="R20" s="2"/>
      <c r="S20" s="2"/>
      <c r="T20" s="2"/>
      <c r="U20" s="2"/>
      <c r="V20" s="2"/>
      <c r="W20" s="2"/>
      <c r="X20" s="2"/>
      <c r="Y20" s="2"/>
      <c r="Z20" s="2"/>
      <c r="AA20" s="2"/>
    </row>
    <row r="21" spans="1:27" ht="248.25" customHeight="1">
      <c r="A21" s="125"/>
      <c r="B21" s="42" t="str">
        <f>'Matriz cadena de suministro'!$A31</f>
        <v>Inspección Interna y Autoevaluación</v>
      </c>
      <c r="C21" s="43" t="str">
        <f>'Matriz cadena de suministro'!$B31</f>
        <v>1.4.1</v>
      </c>
      <c r="D21" s="44" t="str">
        <f>'Matriz cadena de suministro'!$C31</f>
        <v>La administración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En años consecutivos, la inspección interna se basa en la Evaluación de Riesgos (para las fincas, consulte 1.3.1), la inspección interna del año anterior y los resultados de la auditoría externa anterior
En el caso de alcance de finca únicamente: existe un sistema de rotación para que cada unidad de finca se inspeccione por lo menos cada 3 años. En el caso de unidades de finca remotas, esto se hace por lo menos cada 6 años.</v>
      </c>
      <c r="E21" s="43" t="str">
        <f>'Matriz cadena de suministro'!$D31</f>
        <v>N/A</v>
      </c>
      <c r="F21" s="43" t="s">
        <v>866</v>
      </c>
      <c r="G21" s="43" t="s">
        <v>866</v>
      </c>
      <c r="H21" s="43" t="s">
        <v>995</v>
      </c>
      <c r="I21" s="43" t="s">
        <v>996</v>
      </c>
      <c r="J21" s="129" t="s">
        <v>997</v>
      </c>
      <c r="K21" s="129" t="s">
        <v>998</v>
      </c>
      <c r="L21" s="129" t="s">
        <v>999</v>
      </c>
      <c r="M21" s="129" t="s">
        <v>1000</v>
      </c>
      <c r="N21" s="129" t="s">
        <v>1001</v>
      </c>
      <c r="O21" s="129">
        <v>2</v>
      </c>
      <c r="P21" s="129" t="s">
        <v>882</v>
      </c>
      <c r="Q21" s="2"/>
      <c r="R21" s="2"/>
      <c r="S21" s="2"/>
      <c r="T21" s="2"/>
      <c r="U21" s="2"/>
      <c r="V21" s="2"/>
      <c r="W21" s="2"/>
      <c r="X21" s="2"/>
      <c r="Y21" s="2"/>
      <c r="Z21" s="2"/>
      <c r="AA21" s="2"/>
    </row>
    <row r="22" spans="1:27" ht="236.25" customHeight="1">
      <c r="A22" s="125"/>
      <c r="B22" s="42" t="str">
        <f>'Matriz cadena de suministro'!$A32</f>
        <v>Inspección Interna y Autoevaluación</v>
      </c>
      <c r="C22" s="43" t="str">
        <f>'Matriz cadena de suministro'!$B32</f>
        <v>1.4.2</v>
      </c>
      <c r="D22" s="44" t="str">
        <f>'Matriz cadena de suministro'!$C32</f>
        <v>Cada año, la administración realiza una autoevaluación para determinar su propio cumplimiento y el de todos los actores de su alcance de la certificación con todos los requisitos del Estándar. La gerencia/administración utiliza los resultados de las inspecciones internas como se establece en 1.4.1. para completar la autoevaluación.</v>
      </c>
      <c r="E22" s="43" t="str">
        <f>'Matriz cadena de suministro'!$D32</f>
        <v>N/A</v>
      </c>
      <c r="F22" s="43" t="s">
        <v>866</v>
      </c>
      <c r="G22" s="43" t="s">
        <v>866</v>
      </c>
      <c r="H22" s="43" t="s">
        <v>897</v>
      </c>
      <c r="I22" s="43" t="s">
        <v>876</v>
      </c>
      <c r="J22" s="128" t="s">
        <v>1002</v>
      </c>
      <c r="K22" s="128" t="s">
        <v>1003</v>
      </c>
      <c r="L22" s="128" t="s">
        <v>1004</v>
      </c>
      <c r="M22" s="128" t="s">
        <v>1005</v>
      </c>
      <c r="N22" s="128" t="s">
        <v>1006</v>
      </c>
      <c r="O22" s="128">
        <v>3</v>
      </c>
      <c r="P22" s="128" t="s">
        <v>874</v>
      </c>
      <c r="Q22" s="2"/>
      <c r="R22" s="2"/>
      <c r="S22" s="2"/>
      <c r="T22" s="2"/>
      <c r="U22" s="2"/>
      <c r="V22" s="2"/>
      <c r="W22" s="2"/>
      <c r="X22" s="2"/>
      <c r="Y22" s="2"/>
      <c r="Z22" s="2"/>
      <c r="AA22" s="2"/>
    </row>
    <row r="23" spans="1:27" ht="15.75" customHeight="1">
      <c r="A23" s="125"/>
      <c r="B23" s="42" t="str">
        <f>'Matriz cadena de suministro'!$A33</f>
        <v>Inspección Interna y Autoevaluación</v>
      </c>
      <c r="C23" s="43" t="str">
        <f>'Matriz cadena de suministro'!$B33</f>
        <v>1.4.3</v>
      </c>
      <c r="D23" s="44" t="str">
        <f>'Matriz cadena de suministro'!$C33</f>
        <v>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y se incluye en el informe final interno de inspección</v>
      </c>
      <c r="E23" s="43" t="str">
        <f>'Matriz cadena de suministro'!$D33</f>
        <v>N/A</v>
      </c>
      <c r="F23" s="43" t="s">
        <v>866</v>
      </c>
      <c r="G23" s="43" t="s">
        <v>866</v>
      </c>
      <c r="H23" s="43" t="s">
        <v>897</v>
      </c>
      <c r="I23" s="43" t="s">
        <v>1007</v>
      </c>
      <c r="J23" s="129" t="s">
        <v>1008</v>
      </c>
      <c r="K23" s="129" t="s">
        <v>1009</v>
      </c>
      <c r="L23" s="129" t="s">
        <v>1010</v>
      </c>
      <c r="M23" s="129" t="s">
        <v>1011</v>
      </c>
      <c r="N23" s="129" t="s">
        <v>1012</v>
      </c>
      <c r="O23" s="129">
        <v>3</v>
      </c>
      <c r="P23" s="129" t="s">
        <v>874</v>
      </c>
      <c r="Q23" s="2"/>
      <c r="R23" s="2"/>
      <c r="S23" s="2"/>
      <c r="T23" s="2"/>
      <c r="U23" s="2"/>
      <c r="V23" s="2"/>
      <c r="W23" s="2"/>
      <c r="X23" s="2"/>
      <c r="Y23" s="2"/>
      <c r="Z23" s="2"/>
      <c r="AA23" s="2"/>
    </row>
    <row r="24" spans="1:27" ht="290.25" customHeight="1">
      <c r="A24" s="125"/>
      <c r="B24" s="42" t="str">
        <f>'Matriz cadena de suministro'!$A34</f>
        <v>Mecanismos de Quejas</v>
      </c>
      <c r="C24" s="43" t="str">
        <f>'Matriz cadena de suministro'!$B34</f>
        <v>1.5.1</v>
      </c>
      <c r="D24" s="44" t="str">
        <f>'Matriz cadena de suministro'!$C34</f>
        <v>Existe un mecanismo de quejas que permite a las personas, los trabajadores, las comunidades y/o la sociedad civil, incluidos los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incluye por lo menos los siguientes elementos:
• Un comité de quejas (consulte 1.1.5)
• El mecanismo de quejas permite la presentación de quejas en cualquier idioma y es accesible para las personas que no puedan leer o que no tengan acceso a Internet.
• Se aceptan quejas anónimas y se respeta la confidencialidad
• Las quejas sobre derechos humanos y laborales son remediadas de conformidad con el Protocolo de Remediación.
• Las quejas y las acciones de seguimiento acordadas se documentan y comparten con las personas involucradas en un plazo de tiempo razonable
• A las personas que plantean quejas se les protege del despido/la cancelación de su membresía, de represalias o de amenazas que sean la consecuencia de utilizar el mecanismo de queja
Por favor, vea SA-S-SD-23-V1.5 Anexo al Capítulo 5: Social
Por favor, consulte el Documento E de la Guía SA-G-SD-6: Mecanismo de Quejas</v>
      </c>
      <c r="E24" s="43" t="str">
        <f>'Matriz cadena de suministro'!$D34</f>
        <v>Código de Trabajo</v>
      </c>
      <c r="F24" s="43" t="s">
        <v>866</v>
      </c>
      <c r="G24" s="43" t="s">
        <v>866</v>
      </c>
      <c r="H24" s="43" t="s">
        <v>1027</v>
      </c>
      <c r="I24" s="43" t="s">
        <v>903</v>
      </c>
      <c r="J24" s="128" t="s">
        <v>1028</v>
      </c>
      <c r="K24" s="128" t="s">
        <v>1029</v>
      </c>
      <c r="L24" s="128" t="s">
        <v>1030</v>
      </c>
      <c r="M24" s="128" t="s">
        <v>1031</v>
      </c>
      <c r="N24" s="128" t="s">
        <v>1032</v>
      </c>
      <c r="O24" s="128">
        <v>3</v>
      </c>
      <c r="P24" s="128" t="s">
        <v>914</v>
      </c>
      <c r="Q24" s="2"/>
      <c r="R24" s="2"/>
      <c r="S24" s="2"/>
      <c r="T24" s="2"/>
      <c r="U24" s="2"/>
      <c r="V24" s="2"/>
      <c r="W24" s="2"/>
      <c r="X24" s="2"/>
      <c r="Y24" s="2"/>
      <c r="Z24" s="2"/>
      <c r="AA24" s="2"/>
    </row>
    <row r="25" spans="1:27" ht="15.75" customHeight="1">
      <c r="A25" s="125"/>
      <c r="B25" s="42" t="str">
        <f>'Matriz cadena de suministro'!$A35</f>
        <v>Igualdad de Género</v>
      </c>
      <c r="C25" s="43" t="str">
        <f>'Matriz cadena de suministro'!$B35</f>
        <v>1.6.1</v>
      </c>
      <c r="D25" s="44" t="str">
        <f>'Matriz cadena de suministro'!$C35</f>
        <v>La gerencia se compromete a promover la igualdad de género a través de:
• Una declaración escrita que se comunica a los miembros del grupo/ a los trabajadores
• El nombramiento de un comité responsable de la implementación, seguimiento y evaluación de las medidas que fomentan la igualdad de género y el empoderamiento de las mujeres (consulte 1.1.5).
Por favor, consulte el Documento Guía F SA-G-SD-7: Igualdad de Género</v>
      </c>
      <c r="E25" s="43" t="str">
        <f>'Matriz cadena de suministro'!$D35</f>
        <v>Constitución de la República de Honduras
Reglamento de Organización, Funcionamiento y Competencias del Poder Ejecutivo
Ley de Igualdad de Oportunidades para la Mujer</v>
      </c>
      <c r="F25" s="43" t="s">
        <v>866</v>
      </c>
      <c r="G25" s="43" t="s">
        <v>866</v>
      </c>
      <c r="H25" s="43" t="s">
        <v>1033</v>
      </c>
      <c r="I25" s="43" t="s">
        <v>1007</v>
      </c>
      <c r="J25" s="129" t="s">
        <v>1034</v>
      </c>
      <c r="K25" s="129" t="s">
        <v>1035</v>
      </c>
      <c r="L25" s="129" t="s">
        <v>1036</v>
      </c>
      <c r="M25" s="129" t="s">
        <v>1037</v>
      </c>
      <c r="N25" s="129" t="s">
        <v>1038</v>
      </c>
      <c r="O25" s="129">
        <v>3</v>
      </c>
      <c r="P25" s="129" t="s">
        <v>896</v>
      </c>
      <c r="Q25" s="2"/>
      <c r="R25" s="2"/>
      <c r="S25" s="2"/>
      <c r="T25" s="2"/>
      <c r="U25" s="2"/>
      <c r="V25" s="2"/>
      <c r="W25" s="2"/>
      <c r="X25" s="2"/>
      <c r="Y25" s="2"/>
      <c r="Z25" s="2"/>
      <c r="AA25" s="2"/>
    </row>
    <row r="26" spans="1:27" ht="15.75" customHeight="1">
      <c r="A26" s="125"/>
      <c r="B26" s="42" t="str">
        <f>'Matriz cadena de suministro'!$A36</f>
        <v>Igualdad de Género</v>
      </c>
      <c r="C26" s="43" t="str">
        <f>'Matriz cadena de suministro'!$B36</f>
        <v>1.6.2</v>
      </c>
      <c r="D26" s="44" t="str">
        <f>'Matriz cadena de suministro'!$C36</f>
        <v>El comité/persona responsable realiza las siguientes actividades:
• Adopta medidas que promueven la igualdad de género, siguiendo la Evaluación de Riesgo básica (1.3.1) e incluye estas medidas en el Plan de manejo (1.3.2)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
Por favor consulte el Anexo S03 SA-S-SD-4: Herramienta de Evaluación de Riesgos
Por favor, vea SA-S-SD-23-V1.5 Anexo al Capítulo 5: Social</v>
      </c>
      <c r="E26" s="43" t="str">
        <f>'Matriz cadena de suministro'!$D36</f>
        <v>Constitución de la República de Honduras
Ley de Igualdad de Oportunidades para la Mujer</v>
      </c>
      <c r="F26" s="43" t="s">
        <v>866</v>
      </c>
      <c r="G26" s="43" t="s">
        <v>866</v>
      </c>
      <c r="H26" s="43" t="s">
        <v>926</v>
      </c>
      <c r="I26" s="43" t="s">
        <v>868</v>
      </c>
      <c r="J26" s="128" t="s">
        <v>1039</v>
      </c>
      <c r="K26" s="128" t="s">
        <v>1040</v>
      </c>
      <c r="L26" s="128" t="s">
        <v>1041</v>
      </c>
      <c r="M26" s="128" t="s">
        <v>1042</v>
      </c>
      <c r="N26" s="128" t="s">
        <v>1043</v>
      </c>
      <c r="O26" s="128">
        <v>3</v>
      </c>
      <c r="P26" s="128" t="s">
        <v>896</v>
      </c>
      <c r="Q26" s="2"/>
      <c r="R26" s="2"/>
      <c r="S26" s="2"/>
      <c r="T26" s="2"/>
      <c r="U26" s="2"/>
      <c r="V26" s="2"/>
      <c r="W26" s="2"/>
      <c r="X26" s="2"/>
      <c r="Y26" s="2"/>
      <c r="Z26" s="2"/>
      <c r="AA26" s="2"/>
    </row>
    <row r="27" spans="1:27">
      <c r="A27" s="86"/>
      <c r="B27" s="217" t="str">
        <f>'Matriz cadena de suministro'!$A37</f>
        <v>Capítulo II: Trazabilidad</v>
      </c>
      <c r="C27" s="185"/>
      <c r="D27" s="186"/>
      <c r="E27" s="86">
        <f>'Matriz cadena de suministro'!$D37</f>
        <v>0</v>
      </c>
      <c r="F27" s="86"/>
      <c r="G27" s="86"/>
      <c r="H27" s="86"/>
      <c r="I27" s="86"/>
      <c r="J27" s="129"/>
      <c r="K27" s="129"/>
      <c r="L27" s="129"/>
      <c r="M27" s="129"/>
      <c r="N27" s="129"/>
      <c r="O27" s="129"/>
      <c r="P27" s="129"/>
      <c r="Q27" s="2"/>
      <c r="R27" s="2"/>
      <c r="S27" s="2"/>
      <c r="T27" s="2"/>
      <c r="U27" s="2"/>
      <c r="V27" s="2"/>
      <c r="W27" s="2"/>
      <c r="X27" s="2"/>
      <c r="Y27" s="2"/>
      <c r="Z27" s="2"/>
      <c r="AA27" s="2"/>
    </row>
    <row r="28" spans="1:27" ht="115.5" customHeight="1">
      <c r="A28" s="125"/>
      <c r="B28" s="42" t="str">
        <f>'Matriz cadena de suministro'!$A38</f>
        <v>Trazabilidad</v>
      </c>
      <c r="C28" s="43" t="str">
        <f>'Matriz cadena de suministro'!$B38</f>
        <v>2.1.3</v>
      </c>
      <c r="D28" s="44" t="str">
        <f>'Matriz cadena de suministro'!$C38</f>
        <v>Los productos certificados se segregan visualmente de los productos no certificados en todas las etapas, incluidas las de transporte, almacenamiento y procesamiento. Esto no es aplicable a productos de balance de masa.</v>
      </c>
      <c r="E28" s="43" t="str">
        <f>'Matriz cadena de suministro'!$D38</f>
        <v>N/A</v>
      </c>
      <c r="F28" s="43" t="s">
        <v>866</v>
      </c>
      <c r="G28" s="43" t="s">
        <v>866</v>
      </c>
      <c r="H28" s="43" t="s">
        <v>867</v>
      </c>
      <c r="I28" s="43" t="s">
        <v>876</v>
      </c>
      <c r="J28" s="128" t="s">
        <v>1064</v>
      </c>
      <c r="K28" s="128" t="s">
        <v>1065</v>
      </c>
      <c r="L28" s="128" t="s">
        <v>1066</v>
      </c>
      <c r="M28" s="128" t="s">
        <v>1067</v>
      </c>
      <c r="N28" s="128" t="s">
        <v>1068</v>
      </c>
      <c r="O28" s="128">
        <v>3</v>
      </c>
      <c r="P28" s="128" t="s">
        <v>874</v>
      </c>
      <c r="Q28" s="2"/>
      <c r="R28" s="2"/>
      <c r="S28" s="2"/>
      <c r="T28" s="2"/>
      <c r="U28" s="2"/>
      <c r="V28" s="2"/>
      <c r="W28" s="2"/>
      <c r="X28" s="2"/>
      <c r="Y28" s="2"/>
      <c r="Z28" s="2"/>
      <c r="AA28" s="2"/>
    </row>
    <row r="29" spans="1:27" ht="111" customHeight="1">
      <c r="A29" s="125"/>
      <c r="B29" s="42" t="str">
        <f>'Matriz cadena de suministro'!$A39</f>
        <v>Trazabilidad</v>
      </c>
      <c r="C29" s="43" t="str">
        <f>'Matriz cadena de suministro'!$B39</f>
        <v>2.1.4</v>
      </c>
      <c r="D29" s="44" t="str">
        <f>'Matriz cadena de suministro'!$C39</f>
        <v>La gerencia ha trazado el flujo del producto hasta su ubicación final en el alcance del certificado, incluyendo a todos los intermediarios (puntos de recolección, transporte, unidades de procesamiento, almacenes, etc.) y las actividades efectuadas sobre el producto.</v>
      </c>
      <c r="E29" s="43" t="str">
        <f>'Matriz cadena de suministro'!$D39</f>
        <v>N/A</v>
      </c>
      <c r="F29" s="43" t="s">
        <v>866</v>
      </c>
      <c r="G29" s="43" t="s">
        <v>866</v>
      </c>
      <c r="H29" s="43" t="s">
        <v>867</v>
      </c>
      <c r="I29" s="43" t="s">
        <v>876</v>
      </c>
      <c r="J29" s="129" t="s">
        <v>1069</v>
      </c>
      <c r="K29" s="129" t="s">
        <v>1070</v>
      </c>
      <c r="L29" s="129" t="s">
        <v>1071</v>
      </c>
      <c r="M29" s="129" t="s">
        <v>1072</v>
      </c>
      <c r="N29" s="129" t="s">
        <v>1073</v>
      </c>
      <c r="O29" s="129">
        <v>2</v>
      </c>
      <c r="P29" s="129" t="s">
        <v>882</v>
      </c>
      <c r="Q29" s="2"/>
      <c r="R29" s="2"/>
      <c r="S29" s="2"/>
      <c r="T29" s="2"/>
      <c r="U29" s="2"/>
      <c r="V29" s="2"/>
      <c r="W29" s="2"/>
      <c r="X29" s="2"/>
      <c r="Y29" s="2"/>
      <c r="Z29" s="2"/>
      <c r="AA29" s="2"/>
    </row>
    <row r="30" spans="1:27" ht="78.75" customHeight="1">
      <c r="A30" s="125"/>
      <c r="B30" s="42" t="str">
        <f>'Matriz cadena de suministro'!$A40</f>
        <v>Trazabilidad</v>
      </c>
      <c r="C30" s="43" t="str">
        <f>'Matriz cadena de suministro'!$B40</f>
        <v>2.1.6</v>
      </c>
      <c r="D30" s="44" t="str">
        <f>'Matriz cadena de suministro'!$C40</f>
        <v>Los envíos de productos certificados no superan la producción total (en el caso de las fincas), la compra de productos certificados más los saldos de existencias que quedan del año anterior</v>
      </c>
      <c r="E30" s="43" t="str">
        <f>'Matriz cadena de suministro'!$D40</f>
        <v>N/A</v>
      </c>
      <c r="F30" s="43" t="s">
        <v>866</v>
      </c>
      <c r="G30" s="43" t="s">
        <v>866</v>
      </c>
      <c r="H30" s="43" t="s">
        <v>897</v>
      </c>
      <c r="I30" s="43" t="s">
        <v>915</v>
      </c>
      <c r="J30" s="128" t="s">
        <v>1079</v>
      </c>
      <c r="K30" s="128" t="s">
        <v>1080</v>
      </c>
      <c r="L30" s="128" t="s">
        <v>1081</v>
      </c>
      <c r="M30" s="128" t="s">
        <v>1082</v>
      </c>
      <c r="N30" s="128" t="s">
        <v>1083</v>
      </c>
      <c r="O30" s="128">
        <v>3</v>
      </c>
      <c r="P30" s="128" t="s">
        <v>874</v>
      </c>
      <c r="Q30" s="2"/>
      <c r="R30" s="2"/>
      <c r="S30" s="2"/>
      <c r="T30" s="2"/>
      <c r="U30" s="2"/>
      <c r="V30" s="2"/>
      <c r="W30" s="2"/>
      <c r="X30" s="2"/>
      <c r="Y30" s="2"/>
      <c r="Z30" s="2"/>
      <c r="AA30" s="2"/>
    </row>
    <row r="31" spans="1:27" ht="117" customHeight="1">
      <c r="A31" s="125"/>
      <c r="B31" s="42" t="str">
        <f>'Matriz cadena de suministro'!$A41</f>
        <v>Trazabilidad</v>
      </c>
      <c r="C31" s="43" t="str">
        <f>'Matriz cadena de suministro'!$B41</f>
        <v>2.1.7</v>
      </c>
      <c r="D31" s="44" t="str">
        <f>'Matriz cadena de suministro'!$C41</f>
        <v>No se realiza doble venta de volúmenes: los productos vendidos como producto convencional o vendidos a través de otro esquema o iniciativa de sostenibilidad, no se venden como Certificados Rainforest Alliance. Es posible vender productos que están certificados bajo más de un esquema.</v>
      </c>
      <c r="E31" s="43" t="str">
        <f>'Matriz cadena de suministro'!$D41</f>
        <v>N/A</v>
      </c>
      <c r="F31" s="43" t="s">
        <v>866</v>
      </c>
      <c r="G31" s="43" t="s">
        <v>866</v>
      </c>
      <c r="H31" s="43" t="s">
        <v>995</v>
      </c>
      <c r="I31" s="43" t="s">
        <v>933</v>
      </c>
      <c r="J31" s="129" t="s">
        <v>1084</v>
      </c>
      <c r="K31" s="129" t="s">
        <v>1085</v>
      </c>
      <c r="L31" s="129" t="s">
        <v>1086</v>
      </c>
      <c r="M31" s="129" t="s">
        <v>1082</v>
      </c>
      <c r="N31" s="129" t="s">
        <v>1087</v>
      </c>
      <c r="O31" s="129">
        <v>3</v>
      </c>
      <c r="P31" s="129" t="s">
        <v>914</v>
      </c>
      <c r="Q31" s="2"/>
      <c r="R31" s="2"/>
      <c r="S31" s="2"/>
      <c r="T31" s="2"/>
      <c r="U31" s="2"/>
      <c r="V31" s="2"/>
      <c r="W31" s="2"/>
      <c r="X31" s="2"/>
      <c r="Y31" s="2"/>
      <c r="Z31" s="2"/>
      <c r="AA31" s="2"/>
    </row>
    <row r="32" spans="1:27" ht="15.75" customHeight="1">
      <c r="A32" s="125"/>
      <c r="B32" s="42" t="str">
        <f>'Matriz cadena de suministro'!$A42</f>
        <v>Trazabilidad</v>
      </c>
      <c r="C32" s="43" t="str">
        <f>'Matriz cadena de suministro'!$B42</f>
        <v>2.1.9</v>
      </c>
      <c r="D32" s="44" t="str">
        <f>'Matriz cadena de suministro'!$C42</f>
        <v>La metodología correcta para el cálculo de factores de conversión se demuestra y documenta para cada producto certificado y se refleja de manera correspondiente en la plataforma de trazabilidad.
Por favor, vea SA-S-SD-20-V1.2 Anexo Capítulo 2: Trazabilidad</v>
      </c>
      <c r="E32" s="43" t="str">
        <f>'Matriz cadena de suministro'!$D42</f>
        <v>N/A</v>
      </c>
      <c r="F32" s="43" t="s">
        <v>866</v>
      </c>
      <c r="G32" s="43" t="s">
        <v>866</v>
      </c>
      <c r="H32" s="43" t="s">
        <v>1027</v>
      </c>
      <c r="I32" s="43" t="s">
        <v>933</v>
      </c>
      <c r="J32" s="128" t="s">
        <v>1093</v>
      </c>
      <c r="K32" s="128" t="s">
        <v>1094</v>
      </c>
      <c r="L32" s="128" t="s">
        <v>1095</v>
      </c>
      <c r="M32" s="128" t="s">
        <v>1096</v>
      </c>
      <c r="N32" s="128" t="s">
        <v>1097</v>
      </c>
      <c r="O32" s="128">
        <v>3</v>
      </c>
      <c r="P32" s="128" t="s">
        <v>874</v>
      </c>
      <c r="Q32" s="2"/>
      <c r="R32" s="2"/>
      <c r="S32" s="2"/>
      <c r="T32" s="2"/>
      <c r="U32" s="2"/>
      <c r="V32" s="2"/>
      <c r="W32" s="2"/>
      <c r="X32" s="2"/>
      <c r="Y32" s="2"/>
      <c r="Z32" s="2"/>
      <c r="AA32" s="2"/>
    </row>
    <row r="33" spans="1:27" ht="87" customHeight="1">
      <c r="A33" s="125"/>
      <c r="B33" s="42" t="str">
        <f>'Matriz cadena de suministro'!$A43</f>
        <v>Trazabilidad</v>
      </c>
      <c r="C33" s="43" t="str">
        <f>'Matriz cadena de suministro'!$B43</f>
        <v>2.1.10</v>
      </c>
      <c r="D33" s="44" t="str">
        <f>'Matriz cadena de suministro'!$C43</f>
        <v>El equipo empleado para definir el peso o volumen del producto certificado se calibra anualmente.</v>
      </c>
      <c r="E33" s="43" t="str">
        <f>'Matriz cadena de suministro'!$D43</f>
        <v>N/A</v>
      </c>
      <c r="F33" s="43" t="s">
        <v>866</v>
      </c>
      <c r="G33" s="43" t="s">
        <v>866</v>
      </c>
      <c r="H33" s="43" t="s">
        <v>995</v>
      </c>
      <c r="I33" s="43" t="s">
        <v>996</v>
      </c>
      <c r="J33" s="129" t="s">
        <v>1098</v>
      </c>
      <c r="K33" s="129" t="s">
        <v>1099</v>
      </c>
      <c r="L33" s="129" t="s">
        <v>1100</v>
      </c>
      <c r="M33" s="129" t="s">
        <v>1101</v>
      </c>
      <c r="N33" s="129" t="s">
        <v>1102</v>
      </c>
      <c r="O33" s="129">
        <v>2</v>
      </c>
      <c r="P33" s="129" t="s">
        <v>882</v>
      </c>
      <c r="Q33" s="2"/>
      <c r="R33" s="2"/>
      <c r="S33" s="2"/>
      <c r="T33" s="2"/>
      <c r="U33" s="2"/>
      <c r="V33" s="2"/>
      <c r="W33" s="2"/>
      <c r="X33" s="2"/>
      <c r="Y33" s="2"/>
      <c r="Z33" s="2"/>
      <c r="AA33" s="2"/>
    </row>
    <row r="34" spans="1:27" ht="63" customHeight="1">
      <c r="A34" s="125"/>
      <c r="B34" s="42" t="str">
        <f>'Matriz cadena de suministro'!$A44</f>
        <v>Trazabilidad</v>
      </c>
      <c r="C34" s="43" t="str">
        <f>'Matriz cadena de suministro'!$B44</f>
        <v>2.1.11</v>
      </c>
      <c r="D34" s="44" t="str">
        <f>'Matriz cadena de suministro'!$C44</f>
        <v>Se proporciona un resumen del volumen del producto certificado por los 12 meses anteriores. Esto incluye entradas, volúmenes adquiridos, en existencia, procesados, que han salido, perdidos y vendidos (si aplica).</v>
      </c>
      <c r="E34" s="43" t="str">
        <f>'Matriz cadena de suministro'!$D44</f>
        <v>N/A</v>
      </c>
      <c r="F34" s="43" t="s">
        <v>866</v>
      </c>
      <c r="G34" s="43" t="s">
        <v>866</v>
      </c>
      <c r="H34" s="43" t="str">
        <f t="shared" ref="H34:H36" si="1">IF(M35&gt;2,"grave",IF(M35&lt;2,"moderado","significante"))</f>
        <v>grave</v>
      </c>
      <c r="I34" s="43" t="s">
        <v>948</v>
      </c>
      <c r="J34" s="128" t="s">
        <v>1833</v>
      </c>
      <c r="K34" s="128" t="s">
        <v>1834</v>
      </c>
      <c r="L34" s="128" t="s">
        <v>1835</v>
      </c>
      <c r="M34" s="128" t="s">
        <v>1836</v>
      </c>
      <c r="N34" s="128" t="s">
        <v>1837</v>
      </c>
      <c r="O34" s="128">
        <v>2</v>
      </c>
      <c r="P34" s="128" t="s">
        <v>882</v>
      </c>
      <c r="Q34" s="2"/>
      <c r="R34" s="2"/>
      <c r="S34" s="2"/>
      <c r="T34" s="2"/>
      <c r="U34" s="2"/>
      <c r="V34" s="2"/>
      <c r="W34" s="2"/>
      <c r="X34" s="2"/>
      <c r="Y34" s="2"/>
      <c r="Z34" s="2"/>
      <c r="AA34" s="2"/>
    </row>
    <row r="35" spans="1:27" ht="76.5" customHeight="1">
      <c r="A35" s="125"/>
      <c r="B35" s="42" t="str">
        <f>'Matriz cadena de suministro'!$A45</f>
        <v>Trazabilidad</v>
      </c>
      <c r="C35" s="43" t="str">
        <f>'Matriz cadena de suministro'!$B45</f>
        <v>2.1.12</v>
      </c>
      <c r="D35" s="44" t="str">
        <f>'Matriz cadena de suministro'!$C45</f>
        <v>La documentación incluye el tipo de trazabilidad y el porcentaje (se menos de 100% certificado) cuando se produzca un cambio en la propiedad legal y/o la posesión física del producto certificado. Esto no es aplicable para ventas o productos finales destinados al consumidor.</v>
      </c>
      <c r="E35" s="43" t="str">
        <f>'Matriz cadena de suministro'!$D45</f>
        <v>N/A</v>
      </c>
      <c r="F35" s="43" t="s">
        <v>866</v>
      </c>
      <c r="G35" s="43" t="s">
        <v>866</v>
      </c>
      <c r="H35" s="43" t="str">
        <f t="shared" si="1"/>
        <v>grave</v>
      </c>
      <c r="I35" s="43" t="s">
        <v>948</v>
      </c>
      <c r="J35" s="129" t="s">
        <v>1838</v>
      </c>
      <c r="K35" s="129" t="s">
        <v>1839</v>
      </c>
      <c r="L35" s="129" t="s">
        <v>1840</v>
      </c>
      <c r="M35" s="129" t="s">
        <v>1836</v>
      </c>
      <c r="N35" s="129" t="s">
        <v>1841</v>
      </c>
      <c r="O35" s="129">
        <v>3</v>
      </c>
      <c r="P35" s="129" t="s">
        <v>874</v>
      </c>
      <c r="Q35" s="2"/>
      <c r="R35" s="2"/>
      <c r="S35" s="2"/>
      <c r="T35" s="2"/>
      <c r="U35" s="2"/>
      <c r="V35" s="2"/>
      <c r="W35" s="2"/>
      <c r="X35" s="2"/>
      <c r="Y35" s="2"/>
      <c r="Z35" s="2"/>
      <c r="AA35" s="2"/>
    </row>
    <row r="36" spans="1:27" ht="15.75" customHeight="1">
      <c r="A36" s="125"/>
      <c r="B36" s="42" t="str">
        <f>'Matriz cadena de suministro'!$A46</f>
        <v xml:space="preserve">Uso de la marca </v>
      </c>
      <c r="C36" s="43" t="str">
        <f>'Matriz cadena de suministro'!$B46</f>
        <v>2.1.13</v>
      </c>
      <c r="D36" s="44" t="str">
        <f>'Matriz cadena de suministro'!$C46</f>
        <v>Que exista evidencia (documentación sobre el producto de entrada y salida, los procedimientos en el sitio, informes) de que cualquier reclamo de Rainforest Alliance es válido y cumple con los requisitos del Programa de Certificación de Rainforest Alliance.</v>
      </c>
      <c r="E36" s="43" t="str">
        <f>'Matriz cadena de suministro'!$D46</f>
        <v>N/A</v>
      </c>
      <c r="F36" s="43" t="s">
        <v>866</v>
      </c>
      <c r="G36" s="43" t="s">
        <v>866</v>
      </c>
      <c r="H36" s="43" t="str">
        <f t="shared" si="1"/>
        <v>grave</v>
      </c>
      <c r="I36" s="43" t="s">
        <v>948</v>
      </c>
      <c r="J36" s="128" t="s">
        <v>1842</v>
      </c>
      <c r="K36" s="128" t="s">
        <v>1843</v>
      </c>
      <c r="L36" s="128" t="s">
        <v>1844</v>
      </c>
      <c r="M36" s="128" t="s">
        <v>1845</v>
      </c>
      <c r="N36" s="128" t="s">
        <v>1846</v>
      </c>
      <c r="O36" s="128">
        <v>3</v>
      </c>
      <c r="P36" s="128" t="s">
        <v>874</v>
      </c>
      <c r="Q36" s="2"/>
      <c r="R36" s="2"/>
      <c r="S36" s="2"/>
      <c r="T36" s="2"/>
      <c r="U36" s="2"/>
      <c r="V36" s="2"/>
      <c r="W36" s="2"/>
      <c r="X36" s="2"/>
      <c r="Y36" s="2"/>
      <c r="Z36" s="2"/>
      <c r="AA36" s="2"/>
    </row>
    <row r="37" spans="1:27" ht="15.75" customHeight="1">
      <c r="A37" s="125"/>
      <c r="B37" s="42" t="str">
        <f>'Matriz cadena de suministro'!$A47</f>
        <v>Trazabilidad en la Plataforma en Línea</v>
      </c>
      <c r="C37" s="43" t="str">
        <f>'Matriz cadena de suministro'!$B47</f>
        <v>2.2.1</v>
      </c>
      <c r="D37" s="44" t="str">
        <f>'Matriz cadena de suministro'!$C47</f>
        <v>Los volúmenes vendidos como certificados se registran en la Plataforma de trazabilidad de Rainforest Alliance a más tardar dos semanas después del final del trimestre en el que se realizó el envío.
Por favor, vea SA-S-SD-20-V1.2 Anexo Capítulo 2: Trazabilidad.</v>
      </c>
      <c r="E37" s="43" t="str">
        <f>'Matriz cadena de suministro'!$D47</f>
        <v>N/A</v>
      </c>
      <c r="F37" s="43" t="s">
        <v>866</v>
      </c>
      <c r="G37" s="43" t="s">
        <v>866</v>
      </c>
      <c r="H37" s="43" t="s">
        <v>953</v>
      </c>
      <c r="I37" s="43" t="s">
        <v>973</v>
      </c>
      <c r="J37" s="129" t="s">
        <v>1103</v>
      </c>
      <c r="K37" s="129" t="s">
        <v>1104</v>
      </c>
      <c r="L37" s="129" t="s">
        <v>1105</v>
      </c>
      <c r="M37" s="129" t="s">
        <v>1106</v>
      </c>
      <c r="N37" s="129" t="s">
        <v>1107</v>
      </c>
      <c r="O37" s="129">
        <v>2</v>
      </c>
      <c r="P37" s="129" t="s">
        <v>882</v>
      </c>
      <c r="Q37" s="2"/>
      <c r="R37" s="2"/>
      <c r="S37" s="2"/>
      <c r="T37" s="2"/>
      <c r="U37" s="2"/>
      <c r="V37" s="2"/>
      <c r="W37" s="2"/>
      <c r="X37" s="2"/>
      <c r="Y37" s="2"/>
      <c r="Z37" s="2"/>
      <c r="AA37" s="2"/>
    </row>
    <row r="38" spans="1:27" ht="15.75" customHeight="1">
      <c r="A38" s="125"/>
      <c r="B38" s="42" t="str">
        <f>'Matriz cadena de suministro'!$A48</f>
        <v>Trazabilidad en la Plataforma en Línea</v>
      </c>
      <c r="C38" s="43" t="str">
        <f>'Matriz cadena de suministro'!$B48</f>
        <v>2.2.2</v>
      </c>
      <c r="D38" s="44" t="str">
        <f>'Matriz cadena de suministro'!$C48</f>
        <v>Los compradores de un producto Certificado Rainforest Alliance tienen establecido un procedimiento para verificar periódicamente que las transacciones de la plataforma de trazabilidad concuerden con las facturas de los productos certificados comprados y/o enviados.</v>
      </c>
      <c r="E38" s="43" t="str">
        <f>'Matriz cadena de suministro'!$D48</f>
        <v>N/A</v>
      </c>
      <c r="F38" s="43" t="s">
        <v>866</v>
      </c>
      <c r="G38" s="43" t="s">
        <v>866</v>
      </c>
      <c r="H38" s="43" t="s">
        <v>979</v>
      </c>
      <c r="I38" s="43" t="s">
        <v>954</v>
      </c>
      <c r="J38" s="128" t="s">
        <v>1108</v>
      </c>
      <c r="K38" s="128" t="s">
        <v>1104</v>
      </c>
      <c r="L38" s="128" t="s">
        <v>1105</v>
      </c>
      <c r="M38" s="128" t="s">
        <v>1109</v>
      </c>
      <c r="N38" s="128" t="s">
        <v>1110</v>
      </c>
      <c r="O38" s="128">
        <v>2</v>
      </c>
      <c r="P38" s="128" t="s">
        <v>882</v>
      </c>
      <c r="Q38" s="2"/>
      <c r="R38" s="2"/>
      <c r="S38" s="2"/>
      <c r="T38" s="2"/>
      <c r="U38" s="2"/>
      <c r="V38" s="2"/>
      <c r="W38" s="2"/>
      <c r="X38" s="2"/>
      <c r="Y38" s="2"/>
      <c r="Z38" s="2"/>
      <c r="AA38" s="2"/>
    </row>
    <row r="39" spans="1:27" ht="126" customHeight="1">
      <c r="A39" s="125"/>
      <c r="B39" s="42" t="str">
        <f>'Matriz cadena de suministro'!$A49</f>
        <v>Trazabilidad en la Plataforma en Línea</v>
      </c>
      <c r="C39" s="43" t="str">
        <f>'Matriz cadena de suministro'!$B49</f>
        <v>2.2.3</v>
      </c>
      <c r="D39" s="44" t="str">
        <f>'Matriz cadena de suministro'!$C49</f>
        <v>Los volúmenes que no se vendieron como Rainforest Alliance Certified y/o perdidos se eliminan de la Plataforma de trazabilidad en un plazo de dos semanas después del final del trimestre en el que se dio la venta o se perdió el volumen.
Para los volúmenes de balance de masa, por favor consulte el A-S-SD-20 Anexo Capítulo 2: Trazabilidad, para obtener mayores detalles sobre aplicabilidad.</v>
      </c>
      <c r="E39" s="43" t="str">
        <f>'Matriz cadena de suministro'!$D49</f>
        <v>N/A</v>
      </c>
      <c r="F39" s="43" t="s">
        <v>866</v>
      </c>
      <c r="G39" s="43" t="s">
        <v>866</v>
      </c>
      <c r="H39" s="43" t="s">
        <v>979</v>
      </c>
      <c r="I39" s="43" t="s">
        <v>954</v>
      </c>
      <c r="J39" s="129" t="s">
        <v>1111</v>
      </c>
      <c r="K39" s="129" t="s">
        <v>1112</v>
      </c>
      <c r="L39" s="129" t="s">
        <v>1113</v>
      </c>
      <c r="M39" s="129" t="s">
        <v>1114</v>
      </c>
      <c r="N39" s="129" t="s">
        <v>1115</v>
      </c>
      <c r="O39" s="129">
        <v>3</v>
      </c>
      <c r="P39" s="129" t="s">
        <v>874</v>
      </c>
      <c r="Q39" s="2"/>
      <c r="R39" s="2"/>
      <c r="S39" s="2"/>
      <c r="T39" s="2"/>
      <c r="U39" s="2"/>
      <c r="V39" s="2"/>
      <c r="W39" s="2"/>
      <c r="X39" s="2"/>
      <c r="Y39" s="2"/>
      <c r="Z39" s="2"/>
      <c r="AA39" s="2"/>
    </row>
    <row r="40" spans="1:27" ht="94.5" customHeight="1">
      <c r="A40" s="125"/>
      <c r="B40" s="42" t="str">
        <f>'Matriz cadena de suministro'!$A50</f>
        <v>Trazabilidad en la Plataforma en Línea</v>
      </c>
      <c r="C40" s="43" t="str">
        <f>'Matriz cadena de suministro'!$B50</f>
        <v>2.2.4</v>
      </c>
      <c r="D40" s="44" t="str">
        <f>'Matriz cadena de suministro'!$C50</f>
        <v>Se obtiene una aprobación de acuerdo con la Política de marcas comerciales y etiquetado de Rainforest Alliance antes del uso dentro y fuera del paquete de marcas comerciales de cara al público.</v>
      </c>
      <c r="E40" s="43" t="str">
        <f>'Matriz cadena de suministro'!$D50</f>
        <v>Ley de Propiedad Industrial</v>
      </c>
      <c r="F40" s="43" t="s">
        <v>866</v>
      </c>
      <c r="G40" s="43" t="s">
        <v>866</v>
      </c>
      <c r="H40" s="43" t="s">
        <v>953</v>
      </c>
      <c r="I40" s="43" t="s">
        <v>954</v>
      </c>
      <c r="J40" s="128" t="s">
        <v>1116</v>
      </c>
      <c r="K40" s="128" t="s">
        <v>1117</v>
      </c>
      <c r="L40" s="128" t="s">
        <v>1118</v>
      </c>
      <c r="M40" s="128" t="s">
        <v>1119</v>
      </c>
      <c r="N40" s="128" t="s">
        <v>1120</v>
      </c>
      <c r="O40" s="128">
        <v>2</v>
      </c>
      <c r="P40" s="128" t="s">
        <v>1121</v>
      </c>
      <c r="Q40" s="2"/>
      <c r="R40" s="2"/>
      <c r="S40" s="2"/>
      <c r="T40" s="2"/>
      <c r="U40" s="2"/>
      <c r="V40" s="2"/>
      <c r="W40" s="2"/>
      <c r="X40" s="2"/>
      <c r="Y40" s="2"/>
      <c r="Z40" s="2"/>
      <c r="AA40" s="2"/>
    </row>
    <row r="41" spans="1:27" ht="65.25" customHeight="1">
      <c r="A41" s="125"/>
      <c r="B41" s="42" t="str">
        <f>'Matriz cadena de suministro'!$A51</f>
        <v>Trazabilidad en la Plataforma en Línea</v>
      </c>
      <c r="C41" s="43" t="str">
        <f>'Matriz cadena de suministro'!$B51</f>
        <v>2.2.5</v>
      </c>
      <c r="D41" s="44" t="str">
        <f>'Matriz cadena de suministro'!$C51</f>
        <v>Los envíos que se combinan en una transacción incluyen suficiente información (por ejemplo, volumen, tipo de trazabilidad, números de facturas, códigos de envío y fechas) que relacione la transacción con los envíos individuales.</v>
      </c>
      <c r="E41" s="43" t="str">
        <f>'Matriz cadena de suministro'!$D51</f>
        <v>N/A</v>
      </c>
      <c r="F41" s="43" t="s">
        <v>866</v>
      </c>
      <c r="G41" s="43" t="s">
        <v>866</v>
      </c>
      <c r="H41" s="43" t="str">
        <f t="shared" ref="H41:H43" si="2">IF(M42&gt;2,"grave",IF(M42&lt;2,"moderado","significante"))</f>
        <v>grave</v>
      </c>
      <c r="I41" s="43" t="s">
        <v>948</v>
      </c>
      <c r="J41" s="129" t="s">
        <v>1847</v>
      </c>
      <c r="K41" s="129" t="s">
        <v>1848</v>
      </c>
      <c r="L41" s="129" t="s">
        <v>1849</v>
      </c>
      <c r="M41" s="129" t="s">
        <v>1850</v>
      </c>
      <c r="N41" s="129" t="s">
        <v>1851</v>
      </c>
      <c r="O41" s="129">
        <v>2</v>
      </c>
      <c r="P41" s="129" t="s">
        <v>882</v>
      </c>
      <c r="Q41" s="2"/>
      <c r="R41" s="2"/>
      <c r="S41" s="2"/>
      <c r="T41" s="2"/>
      <c r="U41" s="2"/>
      <c r="V41" s="2"/>
      <c r="W41" s="2"/>
      <c r="X41" s="2"/>
      <c r="Y41" s="2"/>
      <c r="Z41" s="2"/>
      <c r="AA41" s="2"/>
    </row>
    <row r="42" spans="1:27" ht="94.5" customHeight="1">
      <c r="A42" s="125"/>
      <c r="B42" s="42" t="str">
        <f>'Matriz cadena de suministro'!$A52</f>
        <v>Trazabilidad en la Plataforma en Línea</v>
      </c>
      <c r="C42" s="43" t="str">
        <f>'Matriz cadena de suministro'!$B52</f>
        <v>2.2.6</v>
      </c>
      <c r="D42" s="44" t="str">
        <f>'Matriz cadena de suministro'!$C52</f>
        <v>El titular de certificado que actúa como el socio comercial encomendado en la plataforma de trazabilidad cumple con los requisitos de trazabilidad aplicables.</v>
      </c>
      <c r="E42" s="43" t="str">
        <f>'Matriz cadena de suministro'!$D52</f>
        <v>N/A</v>
      </c>
      <c r="F42" s="43" t="s">
        <v>866</v>
      </c>
      <c r="G42" s="43" t="s">
        <v>866</v>
      </c>
      <c r="H42" s="43" t="str">
        <f t="shared" si="2"/>
        <v>grave</v>
      </c>
      <c r="I42" s="43" t="s">
        <v>948</v>
      </c>
      <c r="J42" s="128" t="s">
        <v>1852</v>
      </c>
      <c r="K42" s="128" t="s">
        <v>1853</v>
      </c>
      <c r="L42" s="128" t="s">
        <v>1854</v>
      </c>
      <c r="M42" s="128" t="s">
        <v>1119</v>
      </c>
      <c r="N42" s="128" t="s">
        <v>1855</v>
      </c>
      <c r="O42" s="128">
        <v>2</v>
      </c>
      <c r="P42" s="128" t="s">
        <v>882</v>
      </c>
      <c r="Q42" s="2"/>
      <c r="R42" s="2"/>
      <c r="S42" s="2"/>
      <c r="T42" s="2"/>
      <c r="U42" s="2"/>
      <c r="V42" s="2"/>
      <c r="W42" s="2"/>
      <c r="X42" s="2"/>
      <c r="Y42" s="2"/>
      <c r="Z42" s="2"/>
      <c r="AA42" s="2"/>
    </row>
    <row r="43" spans="1:27" ht="84.75" customHeight="1">
      <c r="A43" s="125"/>
      <c r="B43" s="42" t="str">
        <f>'Matriz cadena de suministro'!$A53</f>
        <v>Trazabilidad en la Plataforma en Línea</v>
      </c>
      <c r="C43" s="43" t="str">
        <f>'Matriz cadena de suministro'!$B53</f>
        <v>2.2.7</v>
      </c>
      <c r="D43" s="44" t="str">
        <f>'Matriz cadena de suministro'!$C53</f>
        <v>La parte a la que se otorga el mandato de uso de la plataforma de trazabilidad cumple con los requisitos de trazabilidad aplicables.
Por favor, vea SA-S-SD-20-V1.2 Anexo Capítulo 2: Trazabilidad.</v>
      </c>
      <c r="E43" s="43" t="str">
        <f>'Matriz cadena de suministro'!$D53</f>
        <v>N/A</v>
      </c>
      <c r="F43" s="43" t="s">
        <v>866</v>
      </c>
      <c r="G43" s="43" t="s">
        <v>866</v>
      </c>
      <c r="H43" s="43" t="str">
        <f t="shared" si="2"/>
        <v>grave</v>
      </c>
      <c r="I43" s="43" t="s">
        <v>948</v>
      </c>
      <c r="J43" s="129" t="s">
        <v>1856</v>
      </c>
      <c r="K43" s="129" t="s">
        <v>1857</v>
      </c>
      <c r="L43" s="129" t="s">
        <v>1858</v>
      </c>
      <c r="M43" s="129" t="s">
        <v>1119</v>
      </c>
      <c r="N43" s="129" t="s">
        <v>1855</v>
      </c>
      <c r="O43" s="129">
        <v>2</v>
      </c>
      <c r="P43" s="129" t="s">
        <v>882</v>
      </c>
      <c r="Q43" s="2"/>
      <c r="R43" s="2"/>
      <c r="S43" s="2"/>
      <c r="T43" s="2"/>
      <c r="U43" s="2"/>
      <c r="V43" s="2"/>
      <c r="W43" s="2"/>
      <c r="X43" s="2"/>
      <c r="Y43" s="2"/>
      <c r="Z43" s="2"/>
      <c r="AA43" s="2"/>
    </row>
    <row r="44" spans="1:27" ht="15.75" customHeight="1">
      <c r="A44" s="125"/>
      <c r="B44" s="42" t="str">
        <f>'Matriz cadena de suministro'!$A54</f>
        <v>Balance de Masas</v>
      </c>
      <c r="C44" s="43" t="str">
        <f>'Matriz cadena de suministro'!$B54</f>
        <v>2.3.1</v>
      </c>
      <c r="D44" s="44" t="str">
        <f>'Matriz cadena de suministro'!$C54</f>
        <v>Los volúmenes sólo se convierten para un proceso que pueda ocurrir en realidad. La conversión de productos no puede retroceder a un producto anterior.</v>
      </c>
      <c r="E44" s="43" t="str">
        <f>'Matriz cadena de suministro'!$D54</f>
        <v>N/A</v>
      </c>
      <c r="F44" s="43" t="s">
        <v>866</v>
      </c>
      <c r="G44" s="43" t="s">
        <v>866</v>
      </c>
      <c r="H44" s="43" t="s">
        <v>979</v>
      </c>
      <c r="I44" s="43" t="s">
        <v>954</v>
      </c>
      <c r="J44" s="128" t="s">
        <v>1122</v>
      </c>
      <c r="K44" s="128" t="s">
        <v>1123</v>
      </c>
      <c r="L44" s="128" t="s">
        <v>1124</v>
      </c>
      <c r="M44" s="128" t="s">
        <v>1125</v>
      </c>
      <c r="N44" s="128" t="s">
        <v>1126</v>
      </c>
      <c r="O44" s="128">
        <v>3</v>
      </c>
      <c r="P44" s="128" t="s">
        <v>874</v>
      </c>
      <c r="Q44" s="2"/>
      <c r="R44" s="2"/>
      <c r="S44" s="2"/>
      <c r="T44" s="2"/>
      <c r="U44" s="2"/>
      <c r="V44" s="2"/>
      <c r="W44" s="2"/>
      <c r="X44" s="2"/>
      <c r="Y44" s="2"/>
      <c r="Z44" s="2"/>
      <c r="AA44" s="2"/>
    </row>
    <row r="45" spans="1:27" ht="15.75" customHeight="1">
      <c r="A45" s="125"/>
      <c r="B45" s="42" t="str">
        <f>'Matriz cadena de suministro'!$A55</f>
        <v>Balance de Masas</v>
      </c>
      <c r="C45" s="43" t="str">
        <f>'Matriz cadena de suministro'!$B55</f>
        <v>2.3.2</v>
      </c>
      <c r="D45" s="44" t="str">
        <f>'Matriz cadena de suministro'!$C55</f>
        <v>El volumen de producto vendido como balance de masas está 100% cubierto por volúmenes comprados como certificados. No se permite en ningún momento un saldo de volumen negativo.</v>
      </c>
      <c r="E45" s="43" t="str">
        <f>'Matriz cadena de suministro'!$D55</f>
        <v>N/A</v>
      </c>
      <c r="F45" s="43" t="s">
        <v>866</v>
      </c>
      <c r="G45" s="43" t="s">
        <v>866</v>
      </c>
      <c r="H45" s="43" t="s">
        <v>995</v>
      </c>
      <c r="I45" s="43" t="s">
        <v>996</v>
      </c>
      <c r="J45" s="129" t="s">
        <v>1127</v>
      </c>
      <c r="K45" s="129" t="s">
        <v>1128</v>
      </c>
      <c r="L45" s="129" t="s">
        <v>1129</v>
      </c>
      <c r="M45" s="129" t="s">
        <v>1130</v>
      </c>
      <c r="N45" s="129" t="s">
        <v>1131</v>
      </c>
      <c r="O45" s="129">
        <v>2</v>
      </c>
      <c r="P45" s="129" t="s">
        <v>882</v>
      </c>
      <c r="Q45" s="2"/>
      <c r="R45" s="2"/>
      <c r="S45" s="2"/>
      <c r="T45" s="2"/>
      <c r="U45" s="2"/>
      <c r="V45" s="2"/>
      <c r="W45" s="2"/>
      <c r="X45" s="2"/>
      <c r="Y45" s="2"/>
      <c r="Z45" s="2"/>
      <c r="AA45" s="2"/>
    </row>
    <row r="46" spans="1:27" ht="132.75" customHeight="1">
      <c r="A46" s="125"/>
      <c r="B46" s="42" t="str">
        <f>'Matriz cadena de suministro'!$A56</f>
        <v>Balance de Masas</v>
      </c>
      <c r="C46" s="43" t="str">
        <f>'Matriz cadena de suministro'!$B56</f>
        <v>2.3.3</v>
      </c>
      <c r="D46" s="44" t="str">
        <f>'Matriz cadena de suministro'!$C56</f>
        <v>Los volúmenes vendidos como certificados cumplen los requisitos de porcentaje mínimo de información sobre el origen. Esto solo se aplica a los productos de balance de masa de cacao para los que se requieren reglas de coincidencia de origen.
Por favor, vea SA-S-SD-20-V1.2 Anexo Capítulo 2: Trazabilidad, para obtener mayores detalles sobre aplicabilidad.</v>
      </c>
      <c r="E46" s="43" t="str">
        <f>'Matriz cadena de suministro'!$D56</f>
        <v>Ley de Propiedad Industrial</v>
      </c>
      <c r="F46" s="43" t="s">
        <v>866</v>
      </c>
      <c r="G46" s="43" t="s">
        <v>866</v>
      </c>
      <c r="H46" s="43" t="s">
        <v>979</v>
      </c>
      <c r="I46" s="43" t="s">
        <v>954</v>
      </c>
      <c r="J46" s="128" t="s">
        <v>1132</v>
      </c>
      <c r="K46" s="128" t="s">
        <v>1133</v>
      </c>
      <c r="L46" s="128" t="s">
        <v>1134</v>
      </c>
      <c r="M46" s="128" t="s">
        <v>1135</v>
      </c>
      <c r="N46" s="128" t="s">
        <v>1136</v>
      </c>
      <c r="O46" s="128">
        <v>2</v>
      </c>
      <c r="P46" s="128" t="s">
        <v>1121</v>
      </c>
      <c r="Q46" s="2"/>
      <c r="R46" s="2"/>
      <c r="S46" s="2"/>
      <c r="T46" s="2"/>
      <c r="U46" s="2"/>
      <c r="V46" s="2"/>
      <c r="W46" s="2"/>
      <c r="X46" s="2"/>
      <c r="Y46" s="2"/>
      <c r="Z46" s="2"/>
      <c r="AA46" s="2"/>
    </row>
    <row r="47" spans="1:27" ht="211.5" customHeight="1">
      <c r="A47" s="125"/>
      <c r="B47" s="42" t="str">
        <f>'Matriz cadena de suministro'!$A57</f>
        <v>Balance de Masas</v>
      </c>
      <c r="C47" s="43" t="str">
        <f>'Matriz cadena de suministro'!$B57</f>
        <v>2.3.4</v>
      </c>
      <c r="D47" s="44" t="str">
        <f>'Matriz cadena de suministro'!$C57</f>
        <v>Los documentos de compra y venta de productos vendidos como certificados incluyen la información de origen a nivel de país para volúmenes certificados y no certificados. Esto solo se aplica a los productos de balance de masa de cacao para los que se requieren reglas de coincidencia de origen.
Por favor, vea SA-S-SD-20-V1.2 Anexo Capítulo 2: Trazabilidad, para obtener mayores detalles sobre aplicabilidad.</v>
      </c>
      <c r="E47" s="43" t="str">
        <f>'Matriz cadena de suministro'!$D57</f>
        <v>Ley de Propiedad Industrial</v>
      </c>
      <c r="F47" s="43" t="s">
        <v>866</v>
      </c>
      <c r="G47" s="43" t="s">
        <v>866</v>
      </c>
      <c r="H47" s="43" t="s">
        <v>926</v>
      </c>
      <c r="I47" s="43" t="s">
        <v>954</v>
      </c>
      <c r="J47" s="129" t="s">
        <v>1137</v>
      </c>
      <c r="K47" s="129" t="s">
        <v>1138</v>
      </c>
      <c r="L47" s="129" t="s">
        <v>1139</v>
      </c>
      <c r="M47" s="129" t="s">
        <v>1140</v>
      </c>
      <c r="N47" s="129" t="s">
        <v>1141</v>
      </c>
      <c r="O47" s="129">
        <v>3</v>
      </c>
      <c r="P47" s="129" t="s">
        <v>914</v>
      </c>
      <c r="Q47" s="2"/>
      <c r="R47" s="2"/>
      <c r="S47" s="2"/>
      <c r="T47" s="2"/>
      <c r="U47" s="2"/>
      <c r="V47" s="2"/>
      <c r="W47" s="2"/>
      <c r="X47" s="2"/>
      <c r="Y47" s="2"/>
      <c r="Z47" s="2"/>
      <c r="AA47" s="2"/>
    </row>
    <row r="48" spans="1:27" ht="15.75" customHeight="1">
      <c r="A48" s="125"/>
      <c r="B48" s="42" t="str">
        <f>'Matriz cadena de suministro'!$A58</f>
        <v>Balance de Masas</v>
      </c>
      <c r="C48" s="43" t="str">
        <f>'Matriz cadena de suministro'!$B58</f>
        <v>2.3.5</v>
      </c>
      <c r="D48" s="44" t="str">
        <f>'Matriz cadena de suministro'!$C58</f>
        <v>El movimiento de volúmenes de balance de masa de un titular de certificado a otro siempre deberá ir acompañado del envío físico del producto correspondiente. El comercio de volumen sin un envío físico solo puede darse entre sitios cubiertos por el mismo alcance de certificación.</v>
      </c>
      <c r="E48" s="43" t="str">
        <f>'Matriz cadena de suministro'!$D58</f>
        <v>N/A</v>
      </c>
      <c r="F48" s="43" t="s">
        <v>866</v>
      </c>
      <c r="G48" s="43" t="s">
        <v>866</v>
      </c>
      <c r="H48" s="43" t="s">
        <v>979</v>
      </c>
      <c r="I48" s="43" t="s">
        <v>954</v>
      </c>
      <c r="J48" s="128" t="s">
        <v>1142</v>
      </c>
      <c r="K48" s="128" t="s">
        <v>1143</v>
      </c>
      <c r="L48" s="128" t="s">
        <v>1144</v>
      </c>
      <c r="M48" s="128" t="s">
        <v>1145</v>
      </c>
      <c r="N48" s="128" t="s">
        <v>1146</v>
      </c>
      <c r="O48" s="128">
        <v>2</v>
      </c>
      <c r="P48" s="128" t="s">
        <v>882</v>
      </c>
      <c r="Q48" s="2"/>
      <c r="R48" s="2"/>
      <c r="S48" s="2"/>
      <c r="T48" s="2"/>
      <c r="U48" s="2"/>
      <c r="V48" s="2"/>
      <c r="W48" s="2"/>
      <c r="X48" s="2"/>
      <c r="Y48" s="2"/>
      <c r="Z48" s="2"/>
      <c r="AA48" s="2"/>
    </row>
    <row r="49" spans="1:27" ht="15.75" customHeight="1">
      <c r="A49" s="125"/>
      <c r="B49" s="217" t="str">
        <f>'Matriz cadena de suministro'!$A59</f>
        <v>Capítulo III: Ingresos y Responsabilidad Compartida</v>
      </c>
      <c r="C49" s="185"/>
      <c r="D49" s="186"/>
      <c r="E49" s="86">
        <f>'Matriz cadena de suministro'!$D59</f>
        <v>0</v>
      </c>
      <c r="F49" s="86"/>
      <c r="G49" s="86"/>
      <c r="H49" s="86"/>
      <c r="I49" s="86"/>
      <c r="J49" s="133"/>
      <c r="K49" s="133"/>
      <c r="L49" s="133"/>
      <c r="M49" s="133"/>
      <c r="N49" s="133"/>
      <c r="O49" s="133"/>
      <c r="P49" s="133"/>
      <c r="Q49" s="2"/>
      <c r="R49" s="2"/>
      <c r="S49" s="2"/>
      <c r="T49" s="2"/>
      <c r="U49" s="2"/>
      <c r="V49" s="2"/>
      <c r="W49" s="2"/>
      <c r="X49" s="2"/>
      <c r="Y49" s="2"/>
      <c r="Z49" s="2"/>
      <c r="AA49" s="2"/>
    </row>
    <row r="50" spans="1:27" ht="15.75" customHeight="1">
      <c r="A50" s="125"/>
      <c r="B50" s="42" t="str">
        <f>'Matriz cadena de suministro'!$A60</f>
        <v>Diferencial de Sostenibilidad</v>
      </c>
      <c r="C50" s="43" t="str">
        <f>'Matriz cadena de suministro'!$B60</f>
        <v>3.2.3</v>
      </c>
      <c r="D50" s="44" t="str">
        <f>'Matriz cadena de suministro'!$C60</f>
        <v>Los titulares de certificado responsables pagan el Diferencial de Sostenibilidad en forma de pago monetario además del precio del mercado o las primas por calidad u otros diferenciales. El Diferencial de Sostenibilidad no puede pagarse en especie.
Por favor, vea SA-S-SD-20-V1.3 Anexo Capítulo 3: Responsabilidad Compartida</v>
      </c>
      <c r="E50" s="43" t="str">
        <f>'Matriz cadena de suministro'!$D60</f>
        <v>N/A</v>
      </c>
      <c r="F50" s="43" t="s">
        <v>866</v>
      </c>
      <c r="G50" s="43" t="s">
        <v>866</v>
      </c>
      <c r="H50" s="43" t="s">
        <v>979</v>
      </c>
      <c r="I50" s="43" t="s">
        <v>954</v>
      </c>
      <c r="J50" s="128" t="s">
        <v>1164</v>
      </c>
      <c r="K50" s="128" t="s">
        <v>1165</v>
      </c>
      <c r="L50" s="128" t="s">
        <v>1166</v>
      </c>
      <c r="M50" s="128" t="s">
        <v>1167</v>
      </c>
      <c r="N50" s="128" t="s">
        <v>1168</v>
      </c>
      <c r="O50" s="128">
        <v>2</v>
      </c>
      <c r="P50" s="128" t="s">
        <v>882</v>
      </c>
      <c r="Q50" s="2"/>
      <c r="R50" s="2"/>
      <c r="S50" s="2"/>
      <c r="T50" s="2"/>
      <c r="U50" s="2"/>
      <c r="V50" s="2"/>
      <c r="W50" s="2"/>
      <c r="X50" s="2"/>
      <c r="Y50" s="2"/>
      <c r="Z50" s="2"/>
      <c r="AA50" s="2"/>
    </row>
    <row r="51" spans="1:27" ht="15.75" customHeight="1">
      <c r="A51" s="125"/>
      <c r="B51" s="42" t="str">
        <f>'Matriz cadena de suministro'!$A61</f>
        <v>Diferencial de Sostenibilidad</v>
      </c>
      <c r="C51" s="43" t="str">
        <f>'Matriz cadena de suministro'!$B61</f>
        <v>3.2.4</v>
      </c>
      <c r="D51" s="44" t="str">
        <f>'Matriz cadena de suministro'!$C61</f>
        <v>Los titulares de certificado responsables tienen convenios contractuales claros establecidos que especifican la cantidad y otros términos relacionados con el pago del Diferencial de Sostenibilidad.
Por favor, vea SA-S-SD-20-V1.3 Anexo Capítulo 3: Responsabilidad Compartida</v>
      </c>
      <c r="E51" s="43" t="str">
        <f>'Matriz cadena de suministro'!$D61</f>
        <v>N/A</v>
      </c>
      <c r="F51" s="43" t="s">
        <v>866</v>
      </c>
      <c r="G51" s="43" t="s">
        <v>866</v>
      </c>
      <c r="H51" s="43" t="s">
        <v>979</v>
      </c>
      <c r="I51" s="43" t="s">
        <v>954</v>
      </c>
      <c r="J51" s="129" t="s">
        <v>1169</v>
      </c>
      <c r="K51" s="129" t="s">
        <v>1165</v>
      </c>
      <c r="L51" s="129" t="s">
        <v>1166</v>
      </c>
      <c r="M51" s="129" t="s">
        <v>1170</v>
      </c>
      <c r="N51" s="129" t="s">
        <v>1171</v>
      </c>
      <c r="O51" s="129">
        <v>2</v>
      </c>
      <c r="P51" s="129" t="s">
        <v>882</v>
      </c>
      <c r="Q51" s="2"/>
      <c r="R51" s="2"/>
      <c r="S51" s="2"/>
      <c r="T51" s="2"/>
      <c r="U51" s="2"/>
      <c r="V51" s="2"/>
      <c r="W51" s="2"/>
      <c r="X51" s="2"/>
      <c r="Y51" s="2"/>
      <c r="Z51" s="2"/>
      <c r="AA51" s="2"/>
    </row>
    <row r="52" spans="1:27" ht="181.5" customHeight="1">
      <c r="A52" s="125"/>
      <c r="B52" s="42" t="str">
        <f>'Matriz cadena de suministro'!$A62</f>
        <v>Diferencial de Sostenibilidad</v>
      </c>
      <c r="C52" s="43" t="str">
        <f>'Matriz cadena de suministro'!$B62</f>
        <v>3.2.5</v>
      </c>
      <c r="D52" s="44" t="str">
        <f>'Matriz cadena de suministro'!$C62</f>
        <v>El monto completo del Diferencial de Sostenibilidad se paga por lo menos anualmente y no más tarde de los términos de pago definidos para el cultivo correspondiente.
Por favor, vea SA-S-SD-20-V1.3 Anexo Capítulo 3: Responsabilidad Compartida</v>
      </c>
      <c r="E52" s="43" t="str">
        <f>'Matriz cadena de suministro'!$D62</f>
        <v>N/A</v>
      </c>
      <c r="F52" s="43" t="s">
        <v>866</v>
      </c>
      <c r="G52" s="43" t="s">
        <v>866</v>
      </c>
      <c r="H52" s="43" t="s">
        <v>979</v>
      </c>
      <c r="I52" s="43" t="s">
        <v>954</v>
      </c>
      <c r="J52" s="128" t="s">
        <v>1172</v>
      </c>
      <c r="K52" s="128" t="s">
        <v>1173</v>
      </c>
      <c r="L52" s="128" t="s">
        <v>1174</v>
      </c>
      <c r="M52" s="128" t="s">
        <v>1175</v>
      </c>
      <c r="N52" s="128" t="s">
        <v>1176</v>
      </c>
      <c r="O52" s="128">
        <v>2</v>
      </c>
      <c r="P52" s="128" t="s">
        <v>882</v>
      </c>
      <c r="Q52" s="2"/>
      <c r="R52" s="2"/>
      <c r="S52" s="2"/>
      <c r="T52" s="2"/>
      <c r="U52" s="2"/>
      <c r="V52" s="2"/>
      <c r="W52" s="2"/>
      <c r="X52" s="2"/>
      <c r="Y52" s="2"/>
      <c r="Z52" s="2"/>
      <c r="AA52" s="2"/>
    </row>
    <row r="53" spans="1:27" ht="15.75" customHeight="1">
      <c r="A53" s="125"/>
      <c r="B53" s="42" t="str">
        <f>'Matriz cadena de suministro'!$A63</f>
        <v>Diferencial de Sostenibilidad</v>
      </c>
      <c r="C53" s="43" t="str">
        <f>'Matriz cadena de suministro'!$B63</f>
        <v>3.2.6</v>
      </c>
      <c r="D53" s="44" t="str">
        <f>'Matriz cadena de suministro'!$C63</f>
        <v>La confirmación del pago del Diferencial de Sostenibilidad se registra en la plataforma de trazabilidad.
Por favor, vea SA-S-SD-20-V1.3 Anexo Capítulo 3: Responsabilidad Compartida</v>
      </c>
      <c r="E53" s="43" t="str">
        <f>'Matriz cadena de suministro'!$D63</f>
        <v>N/A</v>
      </c>
      <c r="F53" s="43" t="s">
        <v>866</v>
      </c>
      <c r="G53" s="43" t="s">
        <v>866</v>
      </c>
      <c r="H53" s="43" t="s">
        <v>979</v>
      </c>
      <c r="I53" s="43" t="s">
        <v>954</v>
      </c>
      <c r="J53" s="129" t="s">
        <v>1177</v>
      </c>
      <c r="K53" s="129" t="s">
        <v>1178</v>
      </c>
      <c r="L53" s="129" t="s">
        <v>1174</v>
      </c>
      <c r="M53" s="129" t="s">
        <v>1179</v>
      </c>
      <c r="N53" s="129" t="s">
        <v>1180</v>
      </c>
      <c r="O53" s="129">
        <v>2</v>
      </c>
      <c r="P53" s="129" t="s">
        <v>882</v>
      </c>
      <c r="Q53" s="2"/>
      <c r="R53" s="2"/>
      <c r="S53" s="2"/>
      <c r="T53" s="2"/>
      <c r="U53" s="2"/>
      <c r="V53" s="2"/>
      <c r="W53" s="2"/>
      <c r="X53" s="2"/>
      <c r="Y53" s="2"/>
      <c r="Z53" s="2"/>
      <c r="AA53" s="2"/>
    </row>
    <row r="54" spans="1:27" ht="177.75" customHeight="1">
      <c r="A54" s="125"/>
      <c r="B54" s="42" t="str">
        <f>'Matriz cadena de suministro'!$A64</f>
        <v>Diferencial de Sostenibilidad</v>
      </c>
      <c r="C54" s="43" t="str">
        <f>'Matriz cadena de suministro'!$B64</f>
        <v>3.2.7</v>
      </c>
      <c r="D54" s="44" t="str">
        <f>'Matriz cadena de suministro'!$C64</f>
        <v>El Diferencial de Sostenibilidad pagado, suma por lo menos el mínimo prescrito para cultivos para los que se define un mínimo.
Por favor, vea SA-S-SD-20-V1.3 Anexo Capítulo 3: Responsabilidad Compartida</v>
      </c>
      <c r="E54" s="43" t="str">
        <f>'Matriz cadena de suministro'!$D64</f>
        <v>N/A</v>
      </c>
      <c r="F54" s="43" t="s">
        <v>866</v>
      </c>
      <c r="G54" s="43" t="s">
        <v>866</v>
      </c>
      <c r="H54" s="43" t="s">
        <v>979</v>
      </c>
      <c r="I54" s="43" t="s">
        <v>954</v>
      </c>
      <c r="J54" s="128" t="s">
        <v>1181</v>
      </c>
      <c r="K54" s="128" t="s">
        <v>1182</v>
      </c>
      <c r="L54" s="128" t="s">
        <v>1183</v>
      </c>
      <c r="M54" s="128" t="s">
        <v>1167</v>
      </c>
      <c r="N54" s="128" t="s">
        <v>1184</v>
      </c>
      <c r="O54" s="128">
        <v>2</v>
      </c>
      <c r="P54" s="128" t="s">
        <v>882</v>
      </c>
      <c r="Q54" s="2"/>
      <c r="R54" s="2"/>
      <c r="S54" s="2"/>
      <c r="T54" s="2"/>
      <c r="U54" s="2"/>
      <c r="V54" s="2"/>
      <c r="W54" s="2"/>
      <c r="X54" s="2"/>
      <c r="Y54" s="2"/>
      <c r="Z54" s="2"/>
      <c r="AA54" s="2"/>
    </row>
    <row r="55" spans="1:27" ht="15.75" customHeight="1">
      <c r="A55" s="125"/>
      <c r="B55" s="42" t="str">
        <f>'Matriz cadena de suministro'!$A65</f>
        <v xml:space="preserve">Inversiones de Sostenibilidad </v>
      </c>
      <c r="C55" s="43" t="str">
        <f>'Matriz cadena de suministro'!$B65</f>
        <v>3.3.4</v>
      </c>
      <c r="D55" s="44" t="str">
        <f>'Matriz cadena de suministro'!$C65</f>
        <v>El monto completo de la Inversión en Sostenibilidad se paga por lo menos anualmente y no más tarde de los términos de pago definidos para el cultivo correspondiente.
Por favor, vea SA-S-SD-20-V1.3 Anexo Capítulo 3: Responsabilidad Compartida</v>
      </c>
      <c r="E55" s="43" t="str">
        <f>'Matriz cadena de suministro'!$D65</f>
        <v>N/A</v>
      </c>
      <c r="F55" s="43" t="s">
        <v>866</v>
      </c>
      <c r="G55" s="43" t="s">
        <v>866</v>
      </c>
      <c r="H55" s="43" t="s">
        <v>979</v>
      </c>
      <c r="I55" s="43" t="s">
        <v>954</v>
      </c>
      <c r="J55" s="129" t="s">
        <v>1199</v>
      </c>
      <c r="K55" s="129" t="s">
        <v>1200</v>
      </c>
      <c r="L55" s="129" t="s">
        <v>1201</v>
      </c>
      <c r="M55" s="129" t="s">
        <v>1202</v>
      </c>
      <c r="N55" s="129" t="s">
        <v>1203</v>
      </c>
      <c r="O55" s="129">
        <v>2</v>
      </c>
      <c r="P55" s="129" t="s">
        <v>882</v>
      </c>
      <c r="Q55" s="2"/>
      <c r="R55" s="2"/>
      <c r="S55" s="2"/>
      <c r="T55" s="2"/>
      <c r="U55" s="2"/>
      <c r="V55" s="2"/>
      <c r="W55" s="2"/>
      <c r="X55" s="2"/>
      <c r="Y55" s="2"/>
      <c r="Z55" s="2"/>
      <c r="AA55" s="2"/>
    </row>
    <row r="56" spans="1:27" ht="250.5" customHeight="1">
      <c r="A56" s="125"/>
      <c r="B56" s="42" t="str">
        <f>'Matriz cadena de suministro'!$A66</f>
        <v xml:space="preserve">Inversiones de Sostenibilidad </v>
      </c>
      <c r="C56" s="43" t="str">
        <f>'Matriz cadena de suministro'!$B66</f>
        <v>3.3.5</v>
      </c>
      <c r="D56" s="44" t="str">
        <f>'Matriz cadena de suministro'!$C66</f>
        <v>La confirmación del pago de la Inversión en Sostenibilidad se registra en la plataforma de trazabilidad.
Por favor, vea SA-S-SD-20-V1.3 Anexo Capítulo 3: Responsabilidad Compartida</v>
      </c>
      <c r="E56" s="43" t="str">
        <f>'Matriz cadena de suministro'!$D66</f>
        <v>N/A</v>
      </c>
      <c r="F56" s="43" t="s">
        <v>866</v>
      </c>
      <c r="G56" s="43" t="s">
        <v>866</v>
      </c>
      <c r="H56" s="43" t="s">
        <v>979</v>
      </c>
      <c r="I56" s="43" t="s">
        <v>954</v>
      </c>
      <c r="J56" s="128" t="s">
        <v>1204</v>
      </c>
      <c r="K56" s="128" t="s">
        <v>1205</v>
      </c>
      <c r="L56" s="128" t="s">
        <v>1206</v>
      </c>
      <c r="M56" s="128" t="s">
        <v>1207</v>
      </c>
      <c r="N56" s="128" t="s">
        <v>1208</v>
      </c>
      <c r="O56" s="128">
        <v>2</v>
      </c>
      <c r="P56" s="128" t="s">
        <v>882</v>
      </c>
      <c r="Q56" s="2"/>
      <c r="R56" s="2"/>
      <c r="S56" s="2"/>
      <c r="T56" s="2"/>
      <c r="U56" s="2"/>
      <c r="V56" s="2"/>
      <c r="W56" s="2"/>
      <c r="X56" s="2"/>
      <c r="Y56" s="2"/>
      <c r="Z56" s="2"/>
      <c r="AA56" s="2"/>
    </row>
    <row r="57" spans="1:27" ht="186" customHeight="1">
      <c r="A57" s="125"/>
      <c r="B57" s="42" t="str">
        <f>'Matriz cadena de suministro'!$A67</f>
        <v xml:space="preserve">Inversiones de Sostenibilidad </v>
      </c>
      <c r="C57" s="43" t="str">
        <f>'Matriz cadena de suministro'!$B67</f>
        <v>3.3.6</v>
      </c>
      <c r="D57" s="44" t="str">
        <f>'Matriz cadena de suministro'!$C67</f>
        <v>Los titulares de certificado tienen convenios o compromisos contractuales claros establecidos que especifican la cantidad y otros términos sobre la Inversión en Sostenibilidad.
Por favor, vea SA-S-SD-20-V1.3 Anexo Capítulo 3: Responsabilidad Compartida</v>
      </c>
      <c r="E57" s="43" t="str">
        <f>'Matriz cadena de suministro'!$D67</f>
        <v>N/A</v>
      </c>
      <c r="F57" s="130" t="s">
        <v>2</v>
      </c>
      <c r="G57" s="46" t="s">
        <v>884</v>
      </c>
      <c r="H57" s="46" t="s">
        <v>1209</v>
      </c>
      <c r="I57" s="46" t="s">
        <v>1210</v>
      </c>
      <c r="J57" s="138" t="s">
        <v>1211</v>
      </c>
      <c r="K57" s="138" t="s">
        <v>1212</v>
      </c>
      <c r="L57" s="138" t="s">
        <v>1213</v>
      </c>
      <c r="M57" s="138" t="s">
        <v>1214</v>
      </c>
      <c r="N57" s="138" t="s">
        <v>1215</v>
      </c>
      <c r="O57" s="156"/>
      <c r="P57" s="156"/>
      <c r="Q57" s="2"/>
      <c r="R57" s="2"/>
      <c r="S57" s="2"/>
      <c r="T57" s="2"/>
      <c r="U57" s="2"/>
      <c r="V57" s="2"/>
      <c r="W57" s="2"/>
      <c r="X57" s="2"/>
      <c r="Y57" s="2"/>
      <c r="Z57" s="2"/>
      <c r="AA57" s="2"/>
    </row>
    <row r="58" spans="1:27" ht="15.75" customHeight="1">
      <c r="A58" s="125"/>
      <c r="B58" s="42" t="str">
        <f>'Matriz cadena de suministro'!$A68</f>
        <v>Contribuciones de la Cadena de Suministro al Pago de Salario Digno</v>
      </c>
      <c r="C58" s="43" t="str">
        <f>'Matriz cadena de suministro'!$B68</f>
        <v>3.4.1</v>
      </c>
      <c r="D58" s="44" t="str">
        <f>'Matriz cadena de suministro'!$C68</f>
        <v>El titular de certificado de la cadena de suministro tiene una copia del plan del titular de certificado de finca para la mejora de salarios y ha identificado cuándo y cómo se debe ofrecer apoyo para lograr este cometido.</v>
      </c>
      <c r="E58" s="43" t="str">
        <f>'Matriz cadena de suministro'!$D68</f>
        <v>N/A</v>
      </c>
      <c r="F58" s="159" t="s">
        <v>2</v>
      </c>
      <c r="G58" s="160" t="s">
        <v>1859</v>
      </c>
      <c r="H58" s="160" t="s">
        <v>1860</v>
      </c>
      <c r="I58" s="160" t="s">
        <v>1210</v>
      </c>
      <c r="J58" s="131" t="s">
        <v>1861</v>
      </c>
      <c r="K58" s="131" t="s">
        <v>1862</v>
      </c>
      <c r="L58" s="131" t="s">
        <v>1863</v>
      </c>
      <c r="M58" s="131" t="s">
        <v>1864</v>
      </c>
      <c r="N58" s="131" t="s">
        <v>1865</v>
      </c>
      <c r="O58" s="161"/>
      <c r="P58" s="161"/>
      <c r="Q58" s="2"/>
      <c r="R58" s="2"/>
      <c r="S58" s="2"/>
      <c r="T58" s="2"/>
      <c r="U58" s="2"/>
      <c r="V58" s="2"/>
      <c r="W58" s="2"/>
      <c r="X58" s="2"/>
      <c r="Y58" s="2"/>
      <c r="Z58" s="2"/>
      <c r="AA58" s="2"/>
    </row>
    <row r="59" spans="1:27" ht="15.75" customHeight="1">
      <c r="A59" s="125"/>
      <c r="B59" s="42" t="str">
        <f>'Matriz cadena de suministro'!$A69</f>
        <v>Contribuciones de la Cadena de Suministro al Pago de Salario Digno</v>
      </c>
      <c r="C59" s="43" t="str">
        <f>'Matriz cadena de suministro'!$B69</f>
        <v>3.4.2</v>
      </c>
      <c r="D59" s="44" t="str">
        <f>'Matriz cadena de suministro'!$C69</f>
        <v>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v>
      </c>
      <c r="E59" s="43" t="str">
        <f>'Matriz cadena de suministro'!$D69</f>
        <v>N/A</v>
      </c>
      <c r="F59" s="162" t="s">
        <v>2</v>
      </c>
      <c r="G59" s="163" t="s">
        <v>1859</v>
      </c>
      <c r="H59" s="163" t="s">
        <v>1860</v>
      </c>
      <c r="I59" s="163" t="s">
        <v>1210</v>
      </c>
      <c r="J59" s="164" t="s">
        <v>1866</v>
      </c>
      <c r="K59" s="164" t="s">
        <v>1867</v>
      </c>
      <c r="L59" s="164" t="s">
        <v>1863</v>
      </c>
      <c r="M59" s="164" t="s">
        <v>1868</v>
      </c>
      <c r="N59" s="164" t="s">
        <v>1869</v>
      </c>
      <c r="O59" s="165"/>
      <c r="P59" s="165"/>
      <c r="Q59" s="2"/>
      <c r="R59" s="2"/>
      <c r="S59" s="2"/>
      <c r="T59" s="2"/>
      <c r="U59" s="2"/>
      <c r="V59" s="2"/>
      <c r="W59" s="2"/>
      <c r="X59" s="2"/>
      <c r="Y59" s="2"/>
      <c r="Z59" s="2"/>
      <c r="AA59" s="2"/>
    </row>
    <row r="60" spans="1:27" ht="15.75" customHeight="1">
      <c r="A60" s="125"/>
      <c r="B60" s="42" t="str">
        <f>'Matriz cadena de suministro'!$A70</f>
        <v>Contribuciones de la Cadena de Suministro al Pago de Salario Digno</v>
      </c>
      <c r="C60" s="43" t="str">
        <f>'Matriz cadena de suministro'!$B70</f>
        <v>3.4.3</v>
      </c>
      <c r="D60" s="44" t="str">
        <f>'Matriz cadena de suministro'!$C70</f>
        <v>Hay evidencia de que se están haciendo contribuciones para la mejora de salarios de la finca y que estas se ajustan a las modalidades, objetivos y plazos establecidos con el titular de certificado de finca.</v>
      </c>
      <c r="E60" s="43" t="str">
        <f>'Matriz cadena de suministro'!$D70</f>
        <v>N/A</v>
      </c>
      <c r="F60" s="162" t="s">
        <v>2</v>
      </c>
      <c r="G60" s="163" t="s">
        <v>1859</v>
      </c>
      <c r="H60" s="163" t="s">
        <v>1860</v>
      </c>
      <c r="I60" s="163" t="s">
        <v>1210</v>
      </c>
      <c r="J60" s="166" t="s">
        <v>1870</v>
      </c>
      <c r="K60" s="166" t="s">
        <v>1871</v>
      </c>
      <c r="L60" s="166" t="s">
        <v>1863</v>
      </c>
      <c r="M60" s="166" t="s">
        <v>1868</v>
      </c>
      <c r="N60" s="166" t="s">
        <v>1869</v>
      </c>
      <c r="O60" s="161"/>
      <c r="P60" s="161"/>
      <c r="Q60" s="2"/>
      <c r="R60" s="2"/>
      <c r="S60" s="2"/>
      <c r="T60" s="2"/>
      <c r="U60" s="2"/>
      <c r="V60" s="2"/>
      <c r="W60" s="2"/>
      <c r="X60" s="2"/>
      <c r="Y60" s="2"/>
      <c r="Z60" s="2"/>
      <c r="AA60" s="2"/>
    </row>
    <row r="61" spans="1:27" ht="15.75" customHeight="1">
      <c r="A61" s="125"/>
      <c r="B61" s="42" t="str">
        <f>'Matriz cadena de suministro'!$A71</f>
        <v>Contribuciones de la Cadena de Suministro al Pago de Salario Digno</v>
      </c>
      <c r="C61" s="43" t="str">
        <f>'Matriz cadena de suministro'!$B71</f>
        <v>3.4.4</v>
      </c>
      <c r="D61" s="44" t="str">
        <f>'Matriz cadena de suministro'!$C71</f>
        <v>Se registra la inversión financiera directa o algún otro tipo de inversión en el contexto de contribución al pago del Salario Digno por el titular de certificado de la cadena de suministro a la finca.</v>
      </c>
      <c r="E61" s="43" t="str">
        <f>'Matriz cadena de suministro'!$D71</f>
        <v>N/A</v>
      </c>
      <c r="F61" s="162" t="s">
        <v>2</v>
      </c>
      <c r="G61" s="163" t="s">
        <v>1859</v>
      </c>
      <c r="H61" s="163" t="s">
        <v>1860</v>
      </c>
      <c r="I61" s="163" t="s">
        <v>1210</v>
      </c>
      <c r="J61" s="164" t="s">
        <v>1872</v>
      </c>
      <c r="K61" s="164" t="s">
        <v>1871</v>
      </c>
      <c r="L61" s="164" t="s">
        <v>1863</v>
      </c>
      <c r="M61" s="164" t="s">
        <v>1873</v>
      </c>
      <c r="N61" s="164" t="s">
        <v>1874</v>
      </c>
      <c r="O61" s="165"/>
      <c r="P61" s="165"/>
      <c r="Q61" s="2"/>
      <c r="R61" s="2"/>
      <c r="S61" s="2"/>
      <c r="T61" s="2"/>
      <c r="U61" s="2"/>
      <c r="V61" s="2"/>
      <c r="W61" s="2"/>
      <c r="X61" s="2"/>
      <c r="Y61" s="2"/>
      <c r="Z61" s="2"/>
      <c r="AA61" s="2"/>
    </row>
    <row r="62" spans="1:27" ht="15.75" customHeight="1">
      <c r="A62" s="125"/>
      <c r="B62" s="217" t="str">
        <f>'Matriz cadena de suministro'!$A72</f>
        <v>Capítulo V: Social</v>
      </c>
      <c r="C62" s="222"/>
      <c r="D62" s="86">
        <f>'Matriz cadena de suministro'!$C72</f>
        <v>0</v>
      </c>
      <c r="E62" s="86">
        <f>'Matriz cadena de suministro'!$D72</f>
        <v>0</v>
      </c>
      <c r="F62" s="86"/>
      <c r="G62" s="86"/>
      <c r="H62" s="86"/>
      <c r="I62" s="86"/>
      <c r="J62" s="167"/>
      <c r="K62" s="167"/>
      <c r="L62" s="167"/>
      <c r="M62" s="167"/>
      <c r="N62" s="167"/>
      <c r="O62" s="155"/>
      <c r="P62" s="155"/>
      <c r="Q62" s="2"/>
      <c r="R62" s="2"/>
      <c r="S62" s="2"/>
      <c r="T62" s="2"/>
      <c r="U62" s="2"/>
      <c r="V62" s="2"/>
      <c r="W62" s="2"/>
      <c r="X62" s="2"/>
      <c r="Y62" s="2"/>
      <c r="Z62" s="2"/>
      <c r="AA62" s="2"/>
    </row>
    <row r="63" spans="1:27" ht="15.75" customHeight="1">
      <c r="A63" s="125"/>
      <c r="B63" s="42" t="str">
        <f>'Matriz cadena de suministro'!$A73</f>
        <v>Trabajo Infantil, Trabajo Forzoso, Discriminación, Violencia y Acoso en el Trabajo</v>
      </c>
      <c r="C63" s="43" t="str">
        <f>'Matriz cadena de suministro'!$B73</f>
        <v>5.1.1</v>
      </c>
      <c r="D63" s="44" t="str">
        <f>'Matriz cadena de suministro'!$C73</f>
        <v>Compromiso:
La gerencia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del manejo de quejas y problemas de género.
• Crea conciencia sobre estos cuatro problemas con la gerencia y el personal (del grupo) por lo menos una vez al año
• Informa por escrito a los trabajadores/miembros del grupo que no se toleran el trabajo infantil, trabajo forzoso, discriminación y violencia y acoso en el trabajo, y que la gerencia cuenta con un sistema para abordar y evaluar los casos relacionados a este tipo de problemática. Esta información está expuesta de forma visible en sitios centrales en todo momento.
Por favor, vea el SA-G-SD-11 Guía L: Evaluar y Abordar</v>
      </c>
      <c r="E63" s="43" t="str">
        <f>'Matriz cadena de suministro'!$D73</f>
        <v xml:space="preserve">Constitución de la República de Honduras
Código de la Niñez y la Adolescencia
Código de Trabajo 
Código Penal
</v>
      </c>
      <c r="F63" s="43" t="s">
        <v>866</v>
      </c>
      <c r="G63" s="43" t="s">
        <v>866</v>
      </c>
      <c r="H63" s="43" t="str">
        <f t="shared" ref="H63:H92" si="3">IF(O63&gt;2,"grave",IF(O63&lt;2,"moderado","significante"))</f>
        <v>grave</v>
      </c>
      <c r="I63" s="43" t="s">
        <v>933</v>
      </c>
      <c r="J63" s="129" t="s">
        <v>1387</v>
      </c>
      <c r="K63" s="129" t="s">
        <v>1388</v>
      </c>
      <c r="L63" s="129" t="s">
        <v>1389</v>
      </c>
      <c r="M63" s="129" t="s">
        <v>1390</v>
      </c>
      <c r="N63" s="129" t="s">
        <v>1391</v>
      </c>
      <c r="O63" s="129">
        <v>3</v>
      </c>
      <c r="P63" s="129" t="s">
        <v>896</v>
      </c>
      <c r="Q63" s="2"/>
      <c r="R63" s="2"/>
      <c r="S63" s="2"/>
      <c r="T63" s="2"/>
      <c r="U63" s="2"/>
      <c r="V63" s="2"/>
      <c r="W63" s="2"/>
      <c r="X63" s="2"/>
      <c r="Y63" s="2"/>
      <c r="Z63" s="2"/>
      <c r="AA63" s="2"/>
    </row>
    <row r="64" spans="1:27" ht="15.75" customHeight="1">
      <c r="A64" s="125"/>
      <c r="B64" s="42" t="str">
        <f>'Matriz cadena de suministro'!$A74</f>
        <v>Evaluación y Abordaje del Trabajo Infantil, Trabajo Forzoso, Discriminación, Violencia y Acoso en el Trabajo</v>
      </c>
      <c r="C64" s="43" t="str">
        <f>'Matriz cadena de suministro'!$B74</f>
        <v>5.1.2</v>
      </c>
      <c r="D64" s="44" t="str">
        <f>'Matriz cadena de suministro'!$C74</f>
        <v>Mitigación de riesgos:
El representante/comité de la gerencia incluye en el plan de manejo (1.3.2.) las medidas de mitigación identificadas en la Evaluación de Riesgo (1.3.1.) básica e implementa las medidas correspondientes.
La Evaluación de Riesgo básica se repite por lo menos cada tres años.
Por favor consulte el Anexo S03 SA-S-SD-4: Herramienta de Evaluación de Riesgos</v>
      </c>
      <c r="E64" s="43" t="str">
        <f>'Matriz cadena de suministro'!$D74</f>
        <v>N/A</v>
      </c>
      <c r="F64" s="43" t="s">
        <v>866</v>
      </c>
      <c r="G64" s="43" t="s">
        <v>866</v>
      </c>
      <c r="H64" s="43" t="str">
        <f t="shared" si="3"/>
        <v>grave</v>
      </c>
      <c r="I64" s="43" t="s">
        <v>954</v>
      </c>
      <c r="J64" s="128" t="s">
        <v>1392</v>
      </c>
      <c r="K64" s="128" t="s">
        <v>1393</v>
      </c>
      <c r="L64" s="128" t="s">
        <v>1394</v>
      </c>
      <c r="M64" s="128" t="s">
        <v>1395</v>
      </c>
      <c r="N64" s="128" t="s">
        <v>1396</v>
      </c>
      <c r="O64" s="128">
        <v>3</v>
      </c>
      <c r="P64" s="128" t="s">
        <v>874</v>
      </c>
      <c r="Q64" s="2"/>
      <c r="R64" s="2"/>
      <c r="S64" s="2"/>
      <c r="T64" s="2"/>
      <c r="U64" s="2"/>
      <c r="V64" s="2"/>
      <c r="W64" s="2"/>
      <c r="X64" s="2"/>
      <c r="Y64" s="2"/>
      <c r="Z64" s="2"/>
      <c r="AA64" s="2"/>
    </row>
    <row r="65" spans="1:27" ht="15.75" customHeight="1">
      <c r="A65" s="125"/>
      <c r="B65" s="42" t="str">
        <f>'Matriz cadena de suministro'!$A75</f>
        <v>Trabajo Infantil, Trabajo Forzoso, Discriminación, Violencia y Acoso en el Trabajo</v>
      </c>
      <c r="C65" s="43" t="str">
        <f>'Matriz cadena de suministro'!$B75</f>
        <v>5.1.3</v>
      </c>
      <c r="D65" s="44" t="str">
        <f>'Matriz cadena de suministro'!$C75</f>
        <v>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monitoreo y elevados al mecanismo de quejas (según género, edad y tipo de problema)
Por favor, vea el SA-G-SD-20 Guía R: Herramienta de Supervisión de Evaluar y Abordar</v>
      </c>
      <c r="E65" s="43" t="str">
        <f>'Matriz cadena de suministro'!$D75</f>
        <v xml:space="preserve">Código de Trabajo </v>
      </c>
      <c r="F65" s="43" t="s">
        <v>866</v>
      </c>
      <c r="G65" s="43" t="s">
        <v>866</v>
      </c>
      <c r="H65" s="43" t="str">
        <f t="shared" si="3"/>
        <v>significante</v>
      </c>
      <c r="I65" s="43" t="s">
        <v>933</v>
      </c>
      <c r="J65" s="129" t="s">
        <v>1397</v>
      </c>
      <c r="K65" s="129" t="s">
        <v>1398</v>
      </c>
      <c r="L65" s="129" t="s">
        <v>1399</v>
      </c>
      <c r="M65" s="129" t="s">
        <v>1400</v>
      </c>
      <c r="N65" s="129" t="s">
        <v>1401</v>
      </c>
      <c r="O65" s="129">
        <v>2</v>
      </c>
      <c r="P65" s="129" t="s">
        <v>1231</v>
      </c>
      <c r="Q65" s="2"/>
      <c r="R65" s="2"/>
      <c r="S65" s="2"/>
      <c r="T65" s="2"/>
      <c r="U65" s="2"/>
      <c r="V65" s="2"/>
      <c r="W65" s="2"/>
      <c r="X65" s="2"/>
      <c r="Y65" s="2"/>
      <c r="Z65" s="2"/>
      <c r="AA65" s="2"/>
    </row>
    <row r="66" spans="1:27" ht="15.75" customHeight="1">
      <c r="A66" s="125"/>
      <c r="B66" s="42" t="str">
        <f>'Matriz cadena de suministro'!$A76</f>
        <v>Trabajo Infantil, Trabajo Forzoso, Discriminación, Violencia y Acoso en el Trabajo</v>
      </c>
      <c r="C66" s="43" t="str">
        <f>'Matriz cadena de suministro'!$B76</f>
        <v>5.1.4</v>
      </c>
      <c r="D66" s="44" t="str">
        <f>'Matriz cadena de suministro'!$C76</f>
        <v>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
Indicador:
• Número y porcentaje de casos confirmados de trabajo infantil, trabajo forzoso, discriminación, violencia y acoso en el trabajo remediados de acuerdo con el Protocolo de Remediación (por género, edad, y tipo de problema)
Por favor, vea SA-S-SD-23-V1.5 Anexo al Capítulo 5: Social</v>
      </c>
      <c r="E66" s="43" t="str">
        <f>'Matriz cadena de suministro'!$D76</f>
        <v xml:space="preserve">Código de Trabajo </v>
      </c>
      <c r="F66" s="43" t="s">
        <v>866</v>
      </c>
      <c r="G66" s="43" t="s">
        <v>866</v>
      </c>
      <c r="H66" s="43" t="str">
        <f t="shared" si="3"/>
        <v>grave</v>
      </c>
      <c r="I66" s="43" t="s">
        <v>933</v>
      </c>
      <c r="J66" s="128" t="s">
        <v>1402</v>
      </c>
      <c r="K66" s="128" t="s">
        <v>1403</v>
      </c>
      <c r="L66" s="128" t="s">
        <v>1404</v>
      </c>
      <c r="M66" s="128" t="s">
        <v>1400</v>
      </c>
      <c r="N66" s="128" t="s">
        <v>1401</v>
      </c>
      <c r="O66" s="128">
        <v>3</v>
      </c>
      <c r="P66" s="128" t="s">
        <v>874</v>
      </c>
      <c r="Q66" s="2"/>
      <c r="R66" s="2"/>
      <c r="S66" s="2"/>
      <c r="T66" s="2"/>
      <c r="U66" s="2"/>
      <c r="V66" s="2"/>
      <c r="W66" s="2"/>
      <c r="X66" s="2"/>
      <c r="Y66" s="2"/>
      <c r="Z66" s="2"/>
      <c r="AA66" s="2"/>
    </row>
    <row r="67" spans="1:27" ht="15.75" customHeight="1">
      <c r="A67" s="125"/>
      <c r="B67" s="42" t="str">
        <f>'Matriz cadena de suministro'!$A77</f>
        <v>Libertad de Asociación y Negociación Colectiva</v>
      </c>
      <c r="C67" s="168" t="str">
        <f>'Matriz cadena de suministro'!$B77</f>
        <v>5.2.1</v>
      </c>
      <c r="D67" s="44" t="str">
        <f>'Matriz cadena de suministro'!$C77</f>
        <v>Se prohíbe el uso de idiomas extranjeros en las órdenes, instrucciones, avisos o disposiciones que se den a los trabajadores. Los cargos de quienes dirijan o vigilen en forma inmediata la ejecución de las labores deben ser desempeñados por personas que hablen el idioma español. Es de interés público la constitución legal de organizaciones sociales. Protección del derecho de asociación.</v>
      </c>
      <c r="E67" s="43" t="str">
        <f>'Matriz cadena de suministro'!$D77</f>
        <v xml:space="preserve">Constitución de la República de Honduras
Código de Trabajo </v>
      </c>
      <c r="F67" s="134" t="s">
        <v>866</v>
      </c>
      <c r="G67" s="134" t="s">
        <v>866</v>
      </c>
      <c r="H67" s="134" t="str">
        <f t="shared" si="3"/>
        <v>significante</v>
      </c>
      <c r="I67" s="134" t="s">
        <v>933</v>
      </c>
      <c r="J67" s="136" t="s">
        <v>1423</v>
      </c>
      <c r="K67" s="136" t="s">
        <v>1424</v>
      </c>
      <c r="L67" s="136" t="s">
        <v>1425</v>
      </c>
      <c r="M67" s="136" t="s">
        <v>1426</v>
      </c>
      <c r="N67" s="129" t="s">
        <v>1427</v>
      </c>
      <c r="O67" s="136">
        <v>2</v>
      </c>
      <c r="P67" s="136" t="s">
        <v>1121</v>
      </c>
      <c r="Q67" s="2"/>
      <c r="R67" s="2"/>
      <c r="S67" s="2"/>
      <c r="T67" s="2"/>
      <c r="U67" s="2"/>
      <c r="V67" s="2"/>
      <c r="W67" s="2"/>
      <c r="X67" s="2"/>
      <c r="Y67" s="2"/>
      <c r="Z67" s="2"/>
      <c r="AA67" s="2"/>
    </row>
    <row r="68" spans="1:27" ht="15.75" customHeight="1">
      <c r="A68" s="125"/>
      <c r="B68" s="42" t="str">
        <f>'Matriz cadena de suministro'!$A78</f>
        <v>Libertad de Asociación y Negociación Colectiva</v>
      </c>
      <c r="C68" s="168" t="str">
        <f>'Matriz cadena de suministro'!$B78</f>
        <v>5.2.2</v>
      </c>
      <c r="D68" s="44" t="str">
        <f>'Matriz cadena de suministro'!$C78</f>
        <v>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de 1971sobre los representantes de los trabajadores. (No. 143). 
En el caso de las fincas pequeñas el requisito se aplica únicamente si contratan: 
- 10 o más trabajadores temporales, cada uno de los cuales trabaja durante tres meses consecutivos o más, y/o 
- 50 o más trabajadores temporales por año calendario.</v>
      </c>
      <c r="E68" s="43" t="str">
        <f>'Matriz cadena de suministro'!$D78</f>
        <v xml:space="preserve">Constitución de la República de Honduras
Código de Trabajo 
Código Penal
</v>
      </c>
      <c r="F68" s="43" t="s">
        <v>866</v>
      </c>
      <c r="G68" s="43" t="s">
        <v>866</v>
      </c>
      <c r="H68" s="43" t="str">
        <f t="shared" si="3"/>
        <v>grave</v>
      </c>
      <c r="I68" s="43" t="s">
        <v>933</v>
      </c>
      <c r="J68" s="128" t="s">
        <v>1428</v>
      </c>
      <c r="K68" s="128" t="s">
        <v>1429</v>
      </c>
      <c r="L68" s="128" t="s">
        <v>1430</v>
      </c>
      <c r="M68" s="128" t="s">
        <v>1431</v>
      </c>
      <c r="N68" s="128" t="s">
        <v>1432</v>
      </c>
      <c r="O68" s="128">
        <v>3</v>
      </c>
      <c r="P68" s="128" t="s">
        <v>914</v>
      </c>
      <c r="Q68" s="2"/>
      <c r="R68" s="2"/>
      <c r="S68" s="2"/>
      <c r="T68" s="2"/>
      <c r="U68" s="2"/>
      <c r="V68" s="2"/>
      <c r="W68" s="2"/>
      <c r="X68" s="2"/>
      <c r="Y68" s="2"/>
      <c r="Z68" s="2"/>
      <c r="AA68" s="2"/>
    </row>
    <row r="69" spans="1:27" ht="15.75" customHeight="1">
      <c r="A69" s="125"/>
      <c r="B69" s="42" t="str">
        <f>'Matriz cadena de suministro'!$A79</f>
        <v>Libertad de Asociación y Negociación Colectiva</v>
      </c>
      <c r="C69" s="168" t="str">
        <f>'Matriz cadena de suministro'!$B79</f>
        <v>5.2.3</v>
      </c>
      <c r="D69" s="44" t="str">
        <f>'Matriz cadena de suministro'!$C79</f>
        <v xml:space="preserve">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
</v>
      </c>
      <c r="E69" s="43" t="str">
        <f>'Matriz cadena de suministro'!$D79</f>
        <v>Código de Trabajo</v>
      </c>
      <c r="F69" s="43" t="s">
        <v>866</v>
      </c>
      <c r="G69" s="43" t="s">
        <v>866</v>
      </c>
      <c r="H69" s="43" t="str">
        <f t="shared" si="3"/>
        <v>significante</v>
      </c>
      <c r="I69" s="43" t="s">
        <v>933</v>
      </c>
      <c r="J69" s="129" t="s">
        <v>1433</v>
      </c>
      <c r="K69" s="129" t="s">
        <v>1434</v>
      </c>
      <c r="L69" s="129" t="s">
        <v>1435</v>
      </c>
      <c r="M69" s="129" t="s">
        <v>1436</v>
      </c>
      <c r="N69" s="129" t="s">
        <v>1437</v>
      </c>
      <c r="O69" s="129">
        <v>2</v>
      </c>
      <c r="P69" s="129" t="s">
        <v>882</v>
      </c>
      <c r="Q69" s="2"/>
      <c r="R69" s="2"/>
      <c r="S69" s="2"/>
      <c r="T69" s="2"/>
      <c r="U69" s="2"/>
      <c r="V69" s="2"/>
      <c r="W69" s="2"/>
      <c r="X69" s="2"/>
      <c r="Y69" s="2"/>
      <c r="Z69" s="2"/>
      <c r="AA69" s="2"/>
    </row>
    <row r="70" spans="1:27" ht="15.75" customHeight="1">
      <c r="A70" s="125"/>
      <c r="B70" s="42" t="str">
        <f>'Matriz cadena de suministro'!$A80</f>
        <v>Salarios y Contratos</v>
      </c>
      <c r="C70" s="168" t="str">
        <f>'Matriz cadena de suministro'!$B80</f>
        <v>5.3.1</v>
      </c>
      <c r="D70" s="44" t="str">
        <f>'Matriz cadena de suministro'!$C80</f>
        <v>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v>
      </c>
      <c r="E70" s="43" t="str">
        <f>'Matriz cadena de suministro'!$D80</f>
        <v>Código de Trabajo</v>
      </c>
      <c r="F70" s="43" t="s">
        <v>866</v>
      </c>
      <c r="G70" s="43" t="s">
        <v>866</v>
      </c>
      <c r="H70" s="43" t="str">
        <f t="shared" si="3"/>
        <v>grave</v>
      </c>
      <c r="I70" s="43" t="s">
        <v>933</v>
      </c>
      <c r="J70" s="128" t="s">
        <v>1443</v>
      </c>
      <c r="K70" s="128" t="s">
        <v>1444</v>
      </c>
      <c r="L70" s="128" t="s">
        <v>1445</v>
      </c>
      <c r="M70" s="128" t="s">
        <v>1446</v>
      </c>
      <c r="N70" s="128" t="s">
        <v>1447</v>
      </c>
      <c r="O70" s="128">
        <v>3</v>
      </c>
      <c r="P70" s="128" t="s">
        <v>896</v>
      </c>
      <c r="Q70" s="2"/>
      <c r="R70" s="2"/>
      <c r="S70" s="2"/>
      <c r="T70" s="2"/>
      <c r="U70" s="2"/>
      <c r="V70" s="2"/>
      <c r="W70" s="2"/>
      <c r="X70" s="2"/>
      <c r="Y70" s="2"/>
      <c r="Z70" s="2"/>
      <c r="AA70" s="2"/>
    </row>
    <row r="71" spans="1:27" ht="15.75" customHeight="1">
      <c r="A71" s="125"/>
      <c r="B71" s="42" t="str">
        <f>'Matriz cadena de suministro'!$A81</f>
        <v>Salarios y Contratos</v>
      </c>
      <c r="C71" s="168" t="str">
        <f>'Matriz cadena de suministro'!$B81</f>
        <v>5.3.2</v>
      </c>
      <c r="D71" s="44" t="str">
        <f>'Matriz cadena de suministro'!$C81</f>
        <v>La gerencia/administración no participa en arreglos o prácticas diseñadas para eliminar o reducir el pago y/o las prestaciones a los trabajadores, como contratar trabajadores temporales para tareas permanentes o continuas.</v>
      </c>
      <c r="E71" s="43" t="str">
        <f>'Matriz cadena de suministro'!$D81</f>
        <v>Ley para la prevencion y Proteccion de las personas desplazadas internamente</v>
      </c>
      <c r="F71" s="43" t="s">
        <v>866</v>
      </c>
      <c r="G71" s="43" t="s">
        <v>866</v>
      </c>
      <c r="H71" s="43" t="str">
        <f t="shared" si="3"/>
        <v>grave</v>
      </c>
      <c r="I71" s="43" t="s">
        <v>933</v>
      </c>
      <c r="J71" s="129" t="s">
        <v>1448</v>
      </c>
      <c r="K71" s="129" t="s">
        <v>1449</v>
      </c>
      <c r="L71" s="129" t="s">
        <v>1450</v>
      </c>
      <c r="M71" s="129" t="s">
        <v>1451</v>
      </c>
      <c r="N71" s="129" t="s">
        <v>1452</v>
      </c>
      <c r="O71" s="129">
        <v>3</v>
      </c>
      <c r="P71" s="129" t="s">
        <v>874</v>
      </c>
      <c r="Q71" s="2"/>
      <c r="R71" s="2"/>
      <c r="S71" s="2"/>
      <c r="T71" s="2"/>
      <c r="U71" s="2"/>
      <c r="V71" s="2"/>
      <c r="W71" s="2"/>
      <c r="X71" s="2"/>
      <c r="Y71" s="2"/>
      <c r="Z71" s="2"/>
      <c r="AA71" s="2"/>
    </row>
    <row r="72" spans="1:27" ht="15.75" customHeight="1">
      <c r="A72" s="125"/>
      <c r="B72" s="42" t="str">
        <f>'Matriz cadena de suministro'!$A82</f>
        <v>Salarios y Contratos</v>
      </c>
      <c r="C72" s="168" t="str">
        <f>'Matriz cadena de suministro'!$B82</f>
        <v>5.3.3</v>
      </c>
      <c r="D72" s="44" t="str">
        <f>'Matriz cadena de suministro'!$C82</f>
        <v>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v>
      </c>
      <c r="E72" s="43" t="str">
        <f>'Matriz cadena de suministro'!$D82</f>
        <v xml:space="preserve">Constitución de la República de Honduras
Acta especial de revisión del ajuste al salario mínimo año 2023
Código de Trabajo </v>
      </c>
      <c r="F72" s="43" t="s">
        <v>866</v>
      </c>
      <c r="G72" s="43" t="s">
        <v>866</v>
      </c>
      <c r="H72" s="43" t="str">
        <f t="shared" si="3"/>
        <v>significante</v>
      </c>
      <c r="I72" s="43" t="s">
        <v>933</v>
      </c>
      <c r="J72" s="128" t="s">
        <v>1453</v>
      </c>
      <c r="K72" s="128" t="s">
        <v>1454</v>
      </c>
      <c r="L72" s="128" t="s">
        <v>1455</v>
      </c>
      <c r="M72" s="128" t="s">
        <v>1456</v>
      </c>
      <c r="N72" s="128" t="s">
        <v>1457</v>
      </c>
      <c r="O72" s="128">
        <v>2</v>
      </c>
      <c r="P72" s="128" t="s">
        <v>1121</v>
      </c>
      <c r="Q72" s="2"/>
      <c r="R72" s="2"/>
      <c r="S72" s="2"/>
      <c r="T72" s="2"/>
      <c r="U72" s="2"/>
      <c r="V72" s="2"/>
      <c r="W72" s="2"/>
      <c r="X72" s="2"/>
      <c r="Y72" s="2"/>
      <c r="Z72" s="2"/>
      <c r="AA72" s="2"/>
    </row>
    <row r="73" spans="1:27" ht="15.75" customHeight="1">
      <c r="A73" s="125"/>
      <c r="B73" s="42" t="str">
        <f>'Matriz cadena de suministro'!$A83</f>
        <v>Salarios y Contratos</v>
      </c>
      <c r="C73" s="168" t="str">
        <f>'Matriz cadena de suministro'!$B83</f>
        <v>5.3.5</v>
      </c>
      <c r="D73" s="44" t="str">
        <f>'Matriz cadena de suministro'!$C83</f>
        <v>Las deducciones de los sueldos, por ejemplo para seguridad social, se permiten solo si lo dispone la legislación aplicable o un ANC. Las deducciones voluntarias de los salarios como anticipos a sueldo, cuota sindical, o préstamos, solo se pueden hacer con el consentimiento escrito o verbal del trabajador. El empleador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v>
      </c>
      <c r="E73" s="43" t="str">
        <f>'Matriz cadena de suministro'!$D83</f>
        <v>Código de Trabajo</v>
      </c>
      <c r="F73" s="43" t="s">
        <v>866</v>
      </c>
      <c r="G73" s="43" t="s">
        <v>866</v>
      </c>
      <c r="H73" s="43" t="str">
        <f t="shared" si="3"/>
        <v>grave</v>
      </c>
      <c r="I73" s="43" t="s">
        <v>933</v>
      </c>
      <c r="J73" s="129" t="s">
        <v>1458</v>
      </c>
      <c r="K73" s="129" t="s">
        <v>1459</v>
      </c>
      <c r="L73" s="129" t="s">
        <v>1460</v>
      </c>
      <c r="M73" s="129" t="s">
        <v>1461</v>
      </c>
      <c r="N73" s="129" t="s">
        <v>1462</v>
      </c>
      <c r="O73" s="129">
        <v>3</v>
      </c>
      <c r="P73" s="129" t="s">
        <v>947</v>
      </c>
      <c r="Q73" s="2"/>
      <c r="R73" s="2"/>
      <c r="S73" s="2"/>
      <c r="T73" s="2"/>
      <c r="U73" s="2"/>
      <c r="V73" s="2"/>
      <c r="W73" s="2"/>
      <c r="X73" s="2"/>
      <c r="Y73" s="2"/>
      <c r="Z73" s="2"/>
      <c r="AA73" s="2"/>
    </row>
    <row r="74" spans="1:27" ht="15.75" customHeight="1">
      <c r="A74" s="125"/>
      <c r="B74" s="42" t="str">
        <f>'Matriz cadena de suministro'!$A84</f>
        <v>Salarios y Contratos</v>
      </c>
      <c r="C74" s="168" t="str">
        <f>'Matriz cadena de suministro'!$B84</f>
        <v>5.3.6</v>
      </c>
      <c r="D74" s="44" t="str">
        <f>'Matriz cadena de suministro'!$C84</f>
        <v>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 
En el caso de las fincas pequeñas el requisito se aplica únicamente si contratan: 
- 10 o más trabajadores temporales, cada uno de los cuales trabaja durante tres meses consecutivos o más, y/o 
- 50 o más trabajadores temporales por año calendario</v>
      </c>
      <c r="E74" s="43" t="str">
        <f>'Matriz cadena de suministro'!$D84</f>
        <v>Código de Trabajo</v>
      </c>
      <c r="F74" s="43" t="s">
        <v>866</v>
      </c>
      <c r="G74" s="43" t="s">
        <v>866</v>
      </c>
      <c r="H74" s="43" t="str">
        <f t="shared" si="3"/>
        <v>grave</v>
      </c>
      <c r="I74" s="43" t="s">
        <v>933</v>
      </c>
      <c r="J74" s="128" t="s">
        <v>1463</v>
      </c>
      <c r="K74" s="128" t="s">
        <v>1464</v>
      </c>
      <c r="L74" s="128" t="s">
        <v>1465</v>
      </c>
      <c r="M74" s="128" t="s">
        <v>1466</v>
      </c>
      <c r="N74" s="128" t="s">
        <v>1467</v>
      </c>
      <c r="O74" s="128">
        <v>3</v>
      </c>
      <c r="P74" s="128" t="s">
        <v>914</v>
      </c>
      <c r="Q74" s="2"/>
      <c r="R74" s="2"/>
      <c r="S74" s="2"/>
      <c r="T74" s="2"/>
      <c r="U74" s="2"/>
      <c r="V74" s="2"/>
      <c r="W74" s="2"/>
      <c r="X74" s="2"/>
      <c r="Y74" s="2"/>
      <c r="Z74" s="2"/>
      <c r="AA74" s="2"/>
    </row>
    <row r="75" spans="1:27" ht="15.75" customHeight="1">
      <c r="A75" s="125"/>
      <c r="B75" s="42" t="str">
        <f>'Matriz cadena de suministro'!$A85</f>
        <v>Salarios y Contratos</v>
      </c>
      <c r="C75" s="168" t="str">
        <f>'Matriz cadena de suministro'!$B85</f>
        <v>5.3.8</v>
      </c>
      <c r="D75" s="44" t="str">
        <f>'Matriz cadena de suministro'!$C85</f>
        <v>El trabajo de igual valor es remunerado con igual pago, sin discriminación, por ej. por género o tipo de trabajador, grupo étnico, edad, color, religión, opinión política, nacionalidad, origen social u otros.
Convención de la OIT sobre igual remuneración, de 1951 (No. 100).</v>
      </c>
      <c r="E75" s="43" t="str">
        <f>'Matriz cadena de suministro'!$D85</f>
        <v>Código de Trabajo</v>
      </c>
      <c r="F75" s="43" t="s">
        <v>866</v>
      </c>
      <c r="G75" s="43" t="s">
        <v>866</v>
      </c>
      <c r="H75" s="43" t="str">
        <f t="shared" si="3"/>
        <v>significante</v>
      </c>
      <c r="I75" s="43" t="s">
        <v>933</v>
      </c>
      <c r="J75" s="129" t="s">
        <v>1468</v>
      </c>
      <c r="K75" s="129" t="s">
        <v>1469</v>
      </c>
      <c r="L75" s="129" t="s">
        <v>1470</v>
      </c>
      <c r="M75" s="129" t="s">
        <v>1471</v>
      </c>
      <c r="N75" s="129" t="s">
        <v>1472</v>
      </c>
      <c r="O75" s="129">
        <v>2</v>
      </c>
      <c r="P75" s="129" t="s">
        <v>1231</v>
      </c>
      <c r="Q75" s="2"/>
      <c r="R75" s="2"/>
      <c r="S75" s="2"/>
      <c r="T75" s="2"/>
      <c r="U75" s="2"/>
      <c r="V75" s="2"/>
      <c r="W75" s="2"/>
      <c r="X75" s="2"/>
      <c r="Y75" s="2"/>
      <c r="Z75" s="2"/>
      <c r="AA75" s="2"/>
    </row>
    <row r="76" spans="1:27" ht="15.75" customHeight="1">
      <c r="A76" s="125"/>
      <c r="B76" s="42" t="str">
        <f>'Matriz cadena de suministro'!$A86</f>
        <v>Salarios y Contratos</v>
      </c>
      <c r="C76" s="99">
        <f>'Matriz cadena de suministro'!$B86</f>
        <v>40242</v>
      </c>
      <c r="D76" s="44" t="str">
        <f>'Matriz cadena de suministro'!$C86</f>
        <v>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Convención de la OIT sobre Agencias de Empleo, de 1997 (No. 181)
Por favor consulte el Documento Guía U SA-G-SD-46: Aplicabilidad para los proveedores de servicios</v>
      </c>
      <c r="E76" s="43" t="str">
        <f>'Matriz cadena de suministro'!$D86</f>
        <v>Código de Trabajo</v>
      </c>
      <c r="F76" s="43" t="s">
        <v>866</v>
      </c>
      <c r="G76" s="43" t="s">
        <v>866</v>
      </c>
      <c r="H76" s="43" t="str">
        <f t="shared" si="3"/>
        <v>grave</v>
      </c>
      <c r="I76" s="43" t="s">
        <v>933</v>
      </c>
      <c r="J76" s="128" t="s">
        <v>1473</v>
      </c>
      <c r="K76" s="128" t="s">
        <v>1474</v>
      </c>
      <c r="L76" s="128" t="s">
        <v>1455</v>
      </c>
      <c r="M76" s="128" t="s">
        <v>1475</v>
      </c>
      <c r="N76" s="128" t="s">
        <v>1476</v>
      </c>
      <c r="O76" s="128">
        <v>3</v>
      </c>
      <c r="P76" s="128" t="s">
        <v>874</v>
      </c>
      <c r="Q76" s="2"/>
      <c r="R76" s="2"/>
      <c r="S76" s="2"/>
      <c r="T76" s="2"/>
      <c r="U76" s="2"/>
      <c r="V76" s="2"/>
      <c r="W76" s="2"/>
      <c r="X76" s="2"/>
      <c r="Y76" s="2"/>
      <c r="Z76" s="2"/>
      <c r="AA76" s="2"/>
    </row>
    <row r="77" spans="1:27" ht="15.75" customHeight="1">
      <c r="A77" s="125"/>
      <c r="B77" s="42" t="str">
        <f>'Matriz cadena de suministro'!$A87</f>
        <v>Condiciones de Trabajo</v>
      </c>
      <c r="C77" s="43" t="str">
        <f>'Matriz cadena de suministro'!$B87</f>
        <v>5.5.1</v>
      </c>
      <c r="D77" s="44" t="str">
        <f>'Matriz cadena de suministro'!$C87</f>
        <v>Los trabajadores no trabajan más de ocho horas normales de trabajo al día, y 48 horas normales por semana. Además, los trabajadores deben tener un descanso de al menos 30 minutos después de un máximo de seis horas trabajadas consecutivamente, y se les garantiza al menos un día entero de descanso después de un máximo de seis días trabajados consecutivamente.
El horario normal de trabajo de los guardias no supera las 60 horas semanales o según dicten las normas aplicables, lo que sea más estricto.
Convención de la OIT sobre Horas de Trabajo (para la Industria), 1919 (No. 1)
Convención de la OIT sobre Horas de Trabajo (para el Comercio y Oficinas), 1930 (No. 30)</v>
      </c>
      <c r="E77" s="43" t="str">
        <f>'Matriz cadena de suministro'!$D87</f>
        <v>Código de Trabajo</v>
      </c>
      <c r="F77" s="43" t="s">
        <v>866</v>
      </c>
      <c r="G77" s="43" t="s">
        <v>866</v>
      </c>
      <c r="H77" s="43" t="str">
        <f t="shared" si="3"/>
        <v>significante</v>
      </c>
      <c r="I77" s="43" t="s">
        <v>933</v>
      </c>
      <c r="J77" s="129" t="s">
        <v>1506</v>
      </c>
      <c r="K77" s="129" t="s">
        <v>1507</v>
      </c>
      <c r="L77" s="129" t="s">
        <v>1508</v>
      </c>
      <c r="M77" s="129" t="s">
        <v>1509</v>
      </c>
      <c r="N77" s="129" t="s">
        <v>1510</v>
      </c>
      <c r="O77" s="129">
        <v>2</v>
      </c>
      <c r="P77" s="129" t="s">
        <v>1511</v>
      </c>
      <c r="Q77" s="2"/>
      <c r="R77" s="2"/>
      <c r="S77" s="2"/>
      <c r="T77" s="2"/>
      <c r="U77" s="2"/>
      <c r="V77" s="2"/>
      <c r="W77" s="2"/>
      <c r="X77" s="2"/>
      <c r="Y77" s="2"/>
      <c r="Z77" s="2"/>
      <c r="AA77" s="2"/>
    </row>
    <row r="78" spans="1:27" ht="15.75" customHeight="1">
      <c r="A78" s="125"/>
      <c r="B78" s="42" t="str">
        <f>'Matriz cadena de suministro'!$A88</f>
        <v>Condiciones de Trabajo</v>
      </c>
      <c r="C78" s="43" t="str">
        <f>'Matriz cadena de suministro'!$B88</f>
        <v>5.5.2</v>
      </c>
      <c r="D78" s="44" t="str">
        <f>'Matriz cadena de suministro'!$C88</f>
        <v xml:space="preserve">El trabajo en horas extra es voluntario y se permite solo si:
a)   Se solicita de manera oportuna.
b)   Se paga de conformidad con la legislación nacional o el ANC, lo que sea más alto. En caso de que no exista alguna legislación o convenio colectivo, el pago será de al menos 1,5 veces el salario regular.
c)  El trabajo de horas extra no impone un riesgo mayor a la salud y la seguridad. Se controlan las tasas de incidentes durante los períodos de horas extra, y se reducen las horas extra si las tasas de accidentes son mayores durante las horas extra de trabajo que durante los períodos de horario normal de trabajo.
d)  Los trabajadores tienen transporte seguro a casa después del trabajo *
e)    La semana total de trabajo no supera 60 horas por semana. Para casos excepcionales: consulte h
f)    Los trabajadores tienen un descanso de al menos 30 minutos después de un máximo de seis horas consecutivas de trabajo y tienen un periodo de descanso de 10 horas consecutivas por cada 24 horas
g)  Se mantiene un registro del número de horas regulares y de horas extra de cada trabajador*
h)  Esto es aplicable únicamente para actividades específicas que deben concluirse en un plazo breve de hasta 6 semanas para prevenir la pérdida de la cosecha, incluyendo no solo la siembra, plantación, cosecha y procesamiento de productos frescos: durante un periodo máximo de 12 semanas al año, las horas extras pueden ascender hasta a las 24 horas por semana, y los trabajadores pueden trabajar un máximo de 21 días consecutivos. *En grupos de fincas pequeñas, esto no es aplicable a los trabajadores de los miembros del grupo.  
Convención de la OIT sobre Horas de Trabajo (para la Industria), 1919 (No. 1) 
Convención de la OIT sobre Horas de Trabajo (para el Comercio y Oficinas), 1930 (No. 30) 
Código de la OIT sobre Prácticas de Seguridad y Salud en Agricultura, 2010 
Conferencia Internacional del Trabajo, 107ava Sesión, Estudio General en materia de instrumentos sobre tiempo de trabajo, 2018
</v>
      </c>
      <c r="E78" s="43" t="str">
        <f>'Matriz cadena de suministro'!$D88</f>
        <v>Código de Trabajo</v>
      </c>
      <c r="F78" s="43" t="s">
        <v>866</v>
      </c>
      <c r="G78" s="43" t="s">
        <v>866</v>
      </c>
      <c r="H78" s="43" t="str">
        <f t="shared" si="3"/>
        <v>significante</v>
      </c>
      <c r="I78" s="43" t="s">
        <v>933</v>
      </c>
      <c r="J78" s="128" t="s">
        <v>1512</v>
      </c>
      <c r="K78" s="128" t="s">
        <v>1513</v>
      </c>
      <c r="L78" s="128" t="s">
        <v>1514</v>
      </c>
      <c r="M78" s="128" t="s">
        <v>1515</v>
      </c>
      <c r="N78" s="128" t="s">
        <v>1516</v>
      </c>
      <c r="O78" s="128">
        <v>2</v>
      </c>
      <c r="P78" s="128" t="s">
        <v>1231</v>
      </c>
      <c r="Q78" s="2"/>
      <c r="R78" s="2"/>
      <c r="S78" s="2"/>
      <c r="T78" s="2"/>
      <c r="U78" s="2"/>
      <c r="V78" s="2"/>
      <c r="W78" s="2"/>
      <c r="X78" s="2"/>
      <c r="Y78" s="2"/>
      <c r="Z78" s="2"/>
      <c r="AA78" s="2"/>
    </row>
    <row r="79" spans="1:27" ht="15.75" customHeight="1">
      <c r="A79" s="125"/>
      <c r="B79" s="42" t="str">
        <f>'Matriz cadena de suministro'!$A89</f>
        <v>Condiciones de Trabajo</v>
      </c>
      <c r="C79" s="43" t="str">
        <f>'Matriz cadena de suministro'!$B89</f>
        <v>5.5.3</v>
      </c>
      <c r="D79" s="44" t="str">
        <f>'Matriz cadena de suministro'!$C89</f>
        <v xml:space="preserve">Los trabajadores permanentes tienen derecho a un permiso parental, derechos y prestaciones remunerados conforme a la legislación aplicable. A falta de una legislación aplicable, las trabajadoras reciben un permiso de maternidad de al menos 12 semanas de duración, de las cuales al menos 6 semanas deben ser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flexibles y arreglos en su lugar de trabajo. Las mujeres que amamantan tienen dos descansos adicionales de 30 minutos por día y espacio para amamantar y cuidar al bebé. 
Convenio de la OIT no.183 sobre la Protección de la Maternidad, 1952 (No.183)
</v>
      </c>
      <c r="E79" s="43" t="str">
        <f>'Matriz cadena de suministro'!$D89</f>
        <v>Código de Trabajo</v>
      </c>
      <c r="F79" s="43" t="s">
        <v>866</v>
      </c>
      <c r="G79" s="43" t="s">
        <v>866</v>
      </c>
      <c r="H79" s="43" t="str">
        <f t="shared" si="3"/>
        <v>grave</v>
      </c>
      <c r="I79" s="43" t="s">
        <v>933</v>
      </c>
      <c r="J79" s="129" t="s">
        <v>1517</v>
      </c>
      <c r="K79" s="129" t="s">
        <v>1518</v>
      </c>
      <c r="L79" s="129" t="s">
        <v>1519</v>
      </c>
      <c r="M79" s="129" t="s">
        <v>1520</v>
      </c>
      <c r="N79" s="129" t="s">
        <v>1521</v>
      </c>
      <c r="O79" s="129">
        <v>3</v>
      </c>
      <c r="P79" s="129" t="s">
        <v>896</v>
      </c>
      <c r="Q79" s="2"/>
      <c r="R79" s="2"/>
      <c r="S79" s="2"/>
      <c r="T79" s="2"/>
      <c r="U79" s="2"/>
      <c r="V79" s="2"/>
      <c r="W79" s="2"/>
      <c r="X79" s="2"/>
      <c r="Y79" s="2"/>
      <c r="Z79" s="2"/>
      <c r="AA79" s="2"/>
    </row>
    <row r="80" spans="1:27" ht="15.75" customHeight="1">
      <c r="A80" s="125"/>
      <c r="B80" s="42" t="str">
        <f>'Matriz cadena de suministro'!$A90</f>
        <v>Salud y Seguridad</v>
      </c>
      <c r="C80" s="168" t="str">
        <f>'Matriz cadena de suministro'!$B90</f>
        <v>5.6.1</v>
      </c>
      <c r="D80" s="44" t="str">
        <f>'Matriz cadena de suministro'!$C90</f>
        <v>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Convención de la OIT sobre seguridad y salud ocupacional, 1981 (No. 155). 
Convención de la OIT sobre seguridad y salud en la agricultura, 2001 (No. 184).</v>
      </c>
      <c r="E80" s="43" t="str">
        <f>'Matriz cadena de suministro'!$D90</f>
        <v>Código de Trabajo 
Reglamento General de Medidas Preventivas de Accidentes de trabajo y Enfermedades Profesionales</v>
      </c>
      <c r="F80" s="43" t="s">
        <v>866</v>
      </c>
      <c r="G80" s="43" t="s">
        <v>866</v>
      </c>
      <c r="H80" s="43" t="str">
        <f t="shared" si="3"/>
        <v>grave</v>
      </c>
      <c r="I80" s="43" t="s">
        <v>933</v>
      </c>
      <c r="J80" s="128" t="s">
        <v>1527</v>
      </c>
      <c r="K80" s="128" t="s">
        <v>1528</v>
      </c>
      <c r="L80" s="128" t="s">
        <v>1529</v>
      </c>
      <c r="M80" s="128" t="s">
        <v>1530</v>
      </c>
      <c r="N80" s="128" t="s">
        <v>1531</v>
      </c>
      <c r="O80" s="128">
        <v>3</v>
      </c>
      <c r="P80" s="128" t="s">
        <v>947</v>
      </c>
      <c r="Q80" s="2"/>
      <c r="R80" s="2"/>
      <c r="S80" s="2"/>
      <c r="T80" s="2"/>
      <c r="U80" s="2"/>
      <c r="V80" s="2"/>
      <c r="W80" s="2"/>
      <c r="X80" s="2"/>
      <c r="Y80" s="2"/>
      <c r="Z80" s="2"/>
      <c r="AA80" s="2"/>
    </row>
    <row r="81" spans="1:27" ht="15.75" customHeight="1">
      <c r="A81" s="125"/>
      <c r="B81" s="42" t="str">
        <f>'Matriz cadena de suministro'!$A91</f>
        <v>Salud y Seguridad</v>
      </c>
      <c r="C81" s="43" t="str">
        <f>'Matriz cadena de suministro'!$B91</f>
        <v>5.6.2</v>
      </c>
      <c r="D81" s="44" t="str">
        <f>'Matriz cadena de suministro'!$C91</f>
        <v>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v>
      </c>
      <c r="E81" s="43" t="str">
        <f>'Matriz cadena de suministro'!$D91</f>
        <v>Reglamento General de Medidas Preventivas de Accidentes de trabajo y Enfermedades Profesionales</v>
      </c>
      <c r="F81" s="43" t="s">
        <v>866</v>
      </c>
      <c r="G81" s="43" t="s">
        <v>866</v>
      </c>
      <c r="H81" s="43" t="str">
        <f t="shared" si="3"/>
        <v>grave</v>
      </c>
      <c r="I81" s="43" t="s">
        <v>933</v>
      </c>
      <c r="J81" s="129" t="s">
        <v>1532</v>
      </c>
      <c r="K81" s="129" t="s">
        <v>1533</v>
      </c>
      <c r="L81" s="129" t="s">
        <v>1534</v>
      </c>
      <c r="M81" s="129" t="s">
        <v>1535</v>
      </c>
      <c r="N81" s="129" t="s">
        <v>1536</v>
      </c>
      <c r="O81" s="129">
        <v>3</v>
      </c>
      <c r="P81" s="129" t="s">
        <v>947</v>
      </c>
      <c r="Q81" s="2"/>
      <c r="R81" s="2"/>
      <c r="S81" s="2"/>
      <c r="T81" s="2"/>
      <c r="U81" s="2"/>
      <c r="V81" s="2"/>
      <c r="W81" s="2"/>
      <c r="X81" s="2"/>
      <c r="Y81" s="2"/>
      <c r="Z81" s="2"/>
      <c r="AA81" s="2"/>
    </row>
    <row r="82" spans="1:27" ht="15.75" customHeight="1">
      <c r="A82" s="125"/>
      <c r="B82" s="42" t="str">
        <f>'Matriz cadena de suministro'!$A92</f>
        <v>Salud y Seguridad</v>
      </c>
      <c r="C82" s="43" t="str">
        <f>'Matriz cadena de suministro'!$B92</f>
        <v>5.6.4</v>
      </c>
      <c r="D82" s="44" t="str">
        <f>'Matriz cadena de suministro'!$C92</f>
        <v xml:space="preserve">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
</v>
      </c>
      <c r="E82" s="43" t="str">
        <f>'Matriz cadena de suministro'!$D92</f>
        <v>Reglamento General de Medidas Preventivas de Accidentes de trabajo y Enfermedades Profesionales</v>
      </c>
      <c r="F82" s="43" t="s">
        <v>866</v>
      </c>
      <c r="G82" s="43" t="s">
        <v>866</v>
      </c>
      <c r="H82" s="43" t="str">
        <f t="shared" si="3"/>
        <v>grave</v>
      </c>
      <c r="I82" s="43" t="s">
        <v>933</v>
      </c>
      <c r="J82" s="128" t="s">
        <v>1541</v>
      </c>
      <c r="K82" s="128" t="s">
        <v>1542</v>
      </c>
      <c r="L82" s="128" t="s">
        <v>1543</v>
      </c>
      <c r="M82" s="128" t="s">
        <v>1544</v>
      </c>
      <c r="N82" s="128" t="s">
        <v>1545</v>
      </c>
      <c r="O82" s="128">
        <v>3</v>
      </c>
      <c r="P82" s="128" t="s">
        <v>896</v>
      </c>
      <c r="Q82" s="2"/>
      <c r="R82" s="2"/>
      <c r="S82" s="2"/>
      <c r="T82" s="2"/>
      <c r="U82" s="2"/>
      <c r="V82" s="2"/>
      <c r="W82" s="2"/>
      <c r="X82" s="2"/>
      <c r="Y82" s="2"/>
      <c r="Z82" s="2"/>
      <c r="AA82" s="2"/>
    </row>
    <row r="83" spans="1:27" ht="15.75" customHeight="1">
      <c r="A83" s="125"/>
      <c r="B83" s="42" t="str">
        <f>'Matriz cadena de suministro'!$A93</f>
        <v>Salud y Seguridad</v>
      </c>
      <c r="C83" s="43" t="str">
        <f>'Matriz cadena de suministro'!$B93</f>
        <v>5.6.7</v>
      </c>
      <c r="D83" s="44" t="str">
        <f>'Matriz cadena de suministro'!$C93</f>
        <v>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asegura la seguridad y privacidad de grupos vulnerables por medio de al menos, instalaciones bien iluminadas y que tengan cerrojo. Se permite a los trabajadores frecuentar estas instalaciones cuando lo necesiten.</v>
      </c>
      <c r="E83" s="43" t="str">
        <f>'Matriz cadena de suministro'!$D93</f>
        <v>Reglamento General de Medidas Preventivas de Accidentes de trabajo y Enfermedades Profesionales</v>
      </c>
      <c r="F83" s="43" t="s">
        <v>866</v>
      </c>
      <c r="G83" s="43" t="s">
        <v>866</v>
      </c>
      <c r="H83" s="43" t="str">
        <f t="shared" si="3"/>
        <v>significante</v>
      </c>
      <c r="I83" s="43" t="s">
        <v>933</v>
      </c>
      <c r="J83" s="129" t="s">
        <v>1552</v>
      </c>
      <c r="K83" s="129" t="s">
        <v>1553</v>
      </c>
      <c r="L83" s="129" t="s">
        <v>1554</v>
      </c>
      <c r="M83" s="129" t="s">
        <v>1555</v>
      </c>
      <c r="N83" s="129" t="s">
        <v>1556</v>
      </c>
      <c r="O83" s="129">
        <v>2</v>
      </c>
      <c r="P83" s="129" t="s">
        <v>1231</v>
      </c>
      <c r="Q83" s="2"/>
      <c r="R83" s="2"/>
      <c r="S83" s="2"/>
      <c r="T83" s="2"/>
      <c r="U83" s="2"/>
      <c r="V83" s="2"/>
      <c r="W83" s="2"/>
      <c r="X83" s="2"/>
      <c r="Y83" s="2"/>
      <c r="Z83" s="2"/>
      <c r="AA83" s="2"/>
    </row>
    <row r="84" spans="1:27" ht="15.75" customHeight="1">
      <c r="A84" s="125"/>
      <c r="B84" s="42" t="str">
        <f>'Matriz cadena de suministro'!$A94</f>
        <v>Salud y Seguridad</v>
      </c>
      <c r="C84" s="43" t="str">
        <f>'Matriz cadena de suministro'!$B94</f>
        <v>5.6.8</v>
      </c>
      <c r="D84" s="44" t="str">
        <f>'Matriz cadena de suministro'!$C94</f>
        <v>Los trabajadores reciben información en temas de salud, políticas sobre licencia médica y la disponibilidad de servicios médicos primarios, maternos y reproductivos en la comunidad.</v>
      </c>
      <c r="E84" s="43" t="str">
        <f>'Matriz cadena de suministro'!$D94</f>
        <v>Reglamento General de Medidas Preventivas de Accidentes de trabajo y Enfermedades Profesionales</v>
      </c>
      <c r="F84" s="43" t="s">
        <v>866</v>
      </c>
      <c r="G84" s="43" t="s">
        <v>866</v>
      </c>
      <c r="H84" s="43" t="str">
        <f t="shared" si="3"/>
        <v>grave</v>
      </c>
      <c r="I84" s="43" t="s">
        <v>933</v>
      </c>
      <c r="J84" s="128" t="s">
        <v>1557</v>
      </c>
      <c r="K84" s="128" t="s">
        <v>1558</v>
      </c>
      <c r="L84" s="128" t="s">
        <v>1559</v>
      </c>
      <c r="M84" s="128" t="s">
        <v>1560</v>
      </c>
      <c r="N84" s="128" t="s">
        <v>1561</v>
      </c>
      <c r="O84" s="128">
        <v>3</v>
      </c>
      <c r="P84" s="128" t="s">
        <v>896</v>
      </c>
      <c r="Q84" s="2"/>
      <c r="R84" s="2"/>
      <c r="S84" s="2"/>
      <c r="T84" s="2"/>
      <c r="U84" s="2"/>
      <c r="V84" s="2"/>
      <c r="W84" s="2"/>
      <c r="X84" s="2"/>
      <c r="Y84" s="2"/>
      <c r="Z84" s="2"/>
      <c r="AA84" s="2"/>
    </row>
    <row r="85" spans="1:27" ht="15.75" customHeight="1">
      <c r="A85" s="125"/>
      <c r="B85" s="42" t="str">
        <f>'Matriz cadena de suministro'!$A95</f>
        <v>Salud y Seguridad</v>
      </c>
      <c r="C85" s="43" t="str">
        <f>'Matriz cadena de suministro'!$B95</f>
        <v>5.6.9</v>
      </c>
      <c r="D85" s="44" t="str">
        <f>'Matriz cadena de suministro'!$C95</f>
        <v>Las personas que trabajan en situaciones peligrosas (por ej. en terrenos difíciles, con maquinaria o con materiales peligrosos), usan Equipo de Protección Personal (EPP) adecuado. Estas personas están capacitadas en el uso de EPP y tienen acceso a EPP sin costo.</v>
      </c>
      <c r="E85" s="43" t="str">
        <f>'Matriz cadena de suministro'!$D95</f>
        <v>Reglamento General de Medidas Preventivas de Accidentes de trabajo y Enfermedades Profesionales</v>
      </c>
      <c r="F85" s="43" t="s">
        <v>866</v>
      </c>
      <c r="G85" s="43" t="s">
        <v>866</v>
      </c>
      <c r="H85" s="43" t="str">
        <f t="shared" si="3"/>
        <v>grave</v>
      </c>
      <c r="I85" s="43" t="s">
        <v>933</v>
      </c>
      <c r="J85" s="129" t="s">
        <v>1562</v>
      </c>
      <c r="K85" s="129" t="s">
        <v>1563</v>
      </c>
      <c r="L85" s="129" t="s">
        <v>1564</v>
      </c>
      <c r="M85" s="129" t="s">
        <v>1565</v>
      </c>
      <c r="N85" s="129" t="s">
        <v>1566</v>
      </c>
      <c r="O85" s="129">
        <v>3</v>
      </c>
      <c r="P85" s="129" t="s">
        <v>896</v>
      </c>
      <c r="Q85" s="2"/>
      <c r="R85" s="2"/>
      <c r="S85" s="2"/>
      <c r="T85" s="2"/>
      <c r="U85" s="2"/>
      <c r="V85" s="2"/>
      <c r="W85" s="2"/>
      <c r="X85" s="2"/>
      <c r="Y85" s="2"/>
      <c r="Z85" s="2"/>
      <c r="AA85" s="2"/>
    </row>
    <row r="86" spans="1:27" ht="15.75" customHeight="1">
      <c r="A86" s="125"/>
      <c r="B86" s="42" t="str">
        <f>'Matriz cadena de suministro'!$A96</f>
        <v>Salud y Seguridad</v>
      </c>
      <c r="C86" s="43" t="str">
        <f>'Matriz cadena de suministro'!$B96</f>
        <v>5.6.10</v>
      </c>
      <c r="D86" s="44" t="str">
        <f>'Matriz cadena de suministro'!$C96</f>
        <v>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v>
      </c>
      <c r="E86" s="43" t="str">
        <f>'Matriz cadena de suministro'!$D96</f>
        <v>Código de Trabajo</v>
      </c>
      <c r="F86" s="43" t="s">
        <v>866</v>
      </c>
      <c r="G86" s="43" t="s">
        <v>866</v>
      </c>
      <c r="H86" s="43" t="str">
        <f t="shared" si="3"/>
        <v>grave</v>
      </c>
      <c r="I86" s="43" t="s">
        <v>933</v>
      </c>
      <c r="J86" s="128" t="s">
        <v>1567</v>
      </c>
      <c r="K86" s="128" t="s">
        <v>1568</v>
      </c>
      <c r="L86" s="128" t="s">
        <v>1569</v>
      </c>
      <c r="M86" s="128" t="s">
        <v>1570</v>
      </c>
      <c r="N86" s="128" t="s">
        <v>1571</v>
      </c>
      <c r="O86" s="128">
        <v>3</v>
      </c>
      <c r="P86" s="128" t="s">
        <v>896</v>
      </c>
      <c r="Q86" s="2"/>
      <c r="R86" s="2"/>
      <c r="S86" s="2"/>
      <c r="T86" s="2"/>
      <c r="U86" s="2"/>
      <c r="V86" s="2"/>
      <c r="W86" s="2"/>
      <c r="X86" s="2"/>
      <c r="Y86" s="2"/>
      <c r="Z86" s="2"/>
      <c r="AA86" s="2"/>
    </row>
    <row r="87" spans="1:27" ht="15.75" customHeight="1">
      <c r="A87" s="125"/>
      <c r="B87" s="42" t="str">
        <f>'Matriz cadena de suministro'!$A97</f>
        <v>Salud y Seguridad</v>
      </c>
      <c r="C87" s="43" t="str">
        <f>'Matriz cadena de suministro'!$B97</f>
        <v>5.6.11</v>
      </c>
      <c r="D87" s="44" t="str">
        <f>'Matriz cadena de suministro'!$C97</f>
        <v>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v>
      </c>
      <c r="E87" s="43" t="str">
        <f>'Matriz cadena de suministro'!$D97</f>
        <v>Código de Trabajo</v>
      </c>
      <c r="F87" s="43" t="s">
        <v>866</v>
      </c>
      <c r="G87" s="43" t="s">
        <v>866</v>
      </c>
      <c r="H87" s="43" t="str">
        <f t="shared" si="3"/>
        <v>significante</v>
      </c>
      <c r="I87" s="43" t="s">
        <v>933</v>
      </c>
      <c r="J87" s="129" t="s">
        <v>1572</v>
      </c>
      <c r="K87" s="129" t="s">
        <v>1573</v>
      </c>
      <c r="L87" s="129" t="s">
        <v>1574</v>
      </c>
      <c r="M87" s="129" t="s">
        <v>1575</v>
      </c>
      <c r="N87" s="129" t="s">
        <v>1576</v>
      </c>
      <c r="O87" s="129">
        <v>2</v>
      </c>
      <c r="P87" s="129" t="s">
        <v>1231</v>
      </c>
      <c r="Q87" s="2"/>
      <c r="R87" s="2"/>
      <c r="S87" s="2"/>
      <c r="T87" s="2"/>
      <c r="U87" s="2"/>
      <c r="V87" s="2"/>
      <c r="W87" s="2"/>
      <c r="X87" s="2"/>
      <c r="Y87" s="2"/>
      <c r="Z87" s="2"/>
      <c r="AA87" s="2"/>
    </row>
    <row r="88" spans="1:27" ht="15.75" customHeight="1">
      <c r="A88" s="125"/>
      <c r="B88" s="42" t="str">
        <f>'Matriz cadena de suministro'!$A98</f>
        <v>Salud y Seguridad</v>
      </c>
      <c r="C88" s="43" t="str">
        <f>'Matriz cadena de suministro'!$B98</f>
        <v>5.6.12</v>
      </c>
      <c r="D88" s="44" t="str">
        <f>'Matriz cadena de suministro'!$C98</f>
        <v>Los trabajadores pueden abandonar situaciones de peligro inminente sin pedir permiso a su patrono y sin sufrir sanciones por ello.</v>
      </c>
      <c r="E88" s="43" t="str">
        <f>'Matriz cadena de suministro'!$D98</f>
        <v>N/A</v>
      </c>
      <c r="F88" s="43" t="s">
        <v>866</v>
      </c>
      <c r="G88" s="43" t="s">
        <v>866</v>
      </c>
      <c r="H88" s="43" t="str">
        <f t="shared" si="3"/>
        <v>grave</v>
      </c>
      <c r="I88" s="43" t="s">
        <v>933</v>
      </c>
      <c r="J88" s="128" t="s">
        <v>1577</v>
      </c>
      <c r="K88" s="128" t="s">
        <v>1578</v>
      </c>
      <c r="L88" s="128" t="s">
        <v>1579</v>
      </c>
      <c r="M88" s="128" t="s">
        <v>1580</v>
      </c>
      <c r="N88" s="128" t="s">
        <v>1581</v>
      </c>
      <c r="O88" s="128">
        <v>3</v>
      </c>
      <c r="P88" s="128" t="s">
        <v>874</v>
      </c>
      <c r="Q88" s="2"/>
      <c r="R88" s="2"/>
      <c r="S88" s="2"/>
      <c r="T88" s="2"/>
      <c r="U88" s="2"/>
      <c r="V88" s="2"/>
      <c r="W88" s="2"/>
      <c r="X88" s="2"/>
      <c r="Y88" s="2"/>
      <c r="Z88" s="2"/>
      <c r="AA88" s="2"/>
    </row>
    <row r="89" spans="1:27" ht="15.75" customHeight="1">
      <c r="A89" s="125"/>
      <c r="B89" s="42" t="str">
        <f>'Matriz cadena de suministro'!$A99</f>
        <v>Salud y Seguridad</v>
      </c>
      <c r="C89" s="43" t="str">
        <f>'Matriz cadena de suministro'!$B99</f>
        <v>5.6.13</v>
      </c>
      <c r="D89" s="44" t="str">
        <f>'Matriz cadena de suministro'!$C99</f>
        <v>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disponible contra incendios y equipo para remediar el derrame de materiales. Los trabajadores están capacitados en el uso de este equipo. Solo personal autorizado tiene acceso a los talleres, almacenamiento o instalaciones de procesamiento.</v>
      </c>
      <c r="E89" s="43" t="str">
        <f>'Matriz cadena de suministro'!$D99</f>
        <v>Código de Trabajo 
Reglamento General de Medidas Preventivas de Accidentes de trabajo y Enfermedades Profesionales</v>
      </c>
      <c r="F89" s="43" t="s">
        <v>866</v>
      </c>
      <c r="G89" s="43" t="s">
        <v>866</v>
      </c>
      <c r="H89" s="43" t="str">
        <f t="shared" si="3"/>
        <v>grave</v>
      </c>
      <c r="I89" s="43" t="s">
        <v>933</v>
      </c>
      <c r="J89" s="129" t="s">
        <v>1582</v>
      </c>
      <c r="K89" s="129" t="s">
        <v>1583</v>
      </c>
      <c r="L89" s="129" t="s">
        <v>1584</v>
      </c>
      <c r="M89" s="129" t="s">
        <v>1585</v>
      </c>
      <c r="N89" s="129" t="s">
        <v>1586</v>
      </c>
      <c r="O89" s="129">
        <v>3</v>
      </c>
      <c r="P89" s="129" t="s">
        <v>896</v>
      </c>
      <c r="Q89" s="2"/>
      <c r="R89" s="2"/>
      <c r="S89" s="2"/>
      <c r="T89" s="2"/>
      <c r="U89" s="2"/>
      <c r="V89" s="2"/>
      <c r="W89" s="2"/>
      <c r="X89" s="2"/>
      <c r="Y89" s="2"/>
      <c r="Z89" s="2"/>
      <c r="AA89" s="2"/>
    </row>
    <row r="90" spans="1:27" ht="15.75" customHeight="1">
      <c r="A90" s="125"/>
      <c r="B90" s="42" t="str">
        <f>'Matriz cadena de suministro'!$A100</f>
        <v>Salud y Seguridad</v>
      </c>
      <c r="C90" s="43" t="str">
        <f>'Matriz cadena de suministro'!$B100</f>
        <v>5.6.14</v>
      </c>
      <c r="D90" s="44" t="str">
        <f>'Matriz cadena de suministro'!$C100</f>
        <v>Los trabajadores de talleres, zonas de almacenamiento y procesamiento, y otras instalaciones cuentan con un espacio limpio y seguro para comer que ofrezca protección contra el sol y la lluvia. Los trabajadores en el campo pueden disfrutar de su comida protegidos de la lluvia y el sol.</v>
      </c>
      <c r="E90" s="43" t="str">
        <f>'Matriz cadena de suministro'!$D100</f>
        <v>Reglamento General de Medidas Preventivas de Accidentes de trabajo y Enfermedades Profesionales</v>
      </c>
      <c r="F90" s="43" t="s">
        <v>866</v>
      </c>
      <c r="G90" s="43" t="s">
        <v>866</v>
      </c>
      <c r="H90" s="43" t="str">
        <f t="shared" si="3"/>
        <v>significante</v>
      </c>
      <c r="I90" s="43" t="s">
        <v>933</v>
      </c>
      <c r="J90" s="128" t="s">
        <v>1587</v>
      </c>
      <c r="K90" s="128" t="s">
        <v>1588</v>
      </c>
      <c r="L90" s="128" t="s">
        <v>1589</v>
      </c>
      <c r="M90" s="128" t="s">
        <v>1119</v>
      </c>
      <c r="N90" s="128" t="s">
        <v>1590</v>
      </c>
      <c r="O90" s="128">
        <v>2</v>
      </c>
      <c r="P90" s="128" t="s">
        <v>1231</v>
      </c>
      <c r="Q90" s="2"/>
      <c r="R90" s="2"/>
      <c r="S90" s="2"/>
      <c r="T90" s="2"/>
      <c r="U90" s="2"/>
      <c r="V90" s="2"/>
      <c r="W90" s="2"/>
      <c r="X90" s="2"/>
      <c r="Y90" s="2"/>
      <c r="Z90" s="2"/>
      <c r="AA90" s="2"/>
    </row>
    <row r="91" spans="1:27" ht="15.75" customHeight="1">
      <c r="A91" s="125"/>
      <c r="B91" s="42" t="str">
        <f>'Matriz cadena de suministro'!$A101</f>
        <v>Salud y Seguridad</v>
      </c>
      <c r="C91" s="43" t="str">
        <f>'Matriz cadena de suministro'!$B101</f>
        <v>5.6.15</v>
      </c>
      <c r="D91" s="44" t="str">
        <f>'Matriz cadena de suministro'!$C101</f>
        <v>Los trabajadores reciben capacitación básica en salud, seguridad e higiene ocupacional y las instrucciones relacionadas se colocan de manera visible en ubicaciones centrales</v>
      </c>
      <c r="E91" s="43" t="str">
        <f>'Matriz cadena de suministro'!$D101</f>
        <v>Reglamento General de Medidas Preventivas de Accidentes de trabajo y Enfermedades Profesionales</v>
      </c>
      <c r="F91" s="43" t="s">
        <v>866</v>
      </c>
      <c r="G91" s="43" t="s">
        <v>866</v>
      </c>
      <c r="H91" s="43" t="str">
        <f t="shared" si="3"/>
        <v>grave</v>
      </c>
      <c r="I91" s="43" t="s">
        <v>933</v>
      </c>
      <c r="J91" s="129" t="s">
        <v>1591</v>
      </c>
      <c r="K91" s="129" t="s">
        <v>1558</v>
      </c>
      <c r="L91" s="129" t="s">
        <v>1559</v>
      </c>
      <c r="M91" s="129" t="s">
        <v>1592</v>
      </c>
      <c r="N91" s="129" t="s">
        <v>1593</v>
      </c>
      <c r="O91" s="129">
        <v>3</v>
      </c>
      <c r="P91" s="129" t="s">
        <v>896</v>
      </c>
      <c r="Q91" s="2"/>
      <c r="R91" s="2"/>
      <c r="S91" s="2"/>
      <c r="T91" s="2"/>
      <c r="U91" s="2"/>
      <c r="V91" s="2"/>
      <c r="W91" s="2"/>
      <c r="X91" s="2"/>
      <c r="Y91" s="2"/>
      <c r="Z91" s="2"/>
      <c r="AA91" s="2"/>
    </row>
    <row r="92" spans="1:27" ht="15.75" customHeight="1">
      <c r="A92" s="125"/>
      <c r="B92" s="42" t="str">
        <f>'Matriz cadena de suministro'!$A102</f>
        <v>Salud y Seguridad</v>
      </c>
      <c r="C92" s="43" t="str">
        <f>'Matriz cadena de suministro'!$B102</f>
        <v>5.6.16</v>
      </c>
      <c r="D92" s="44" t="str">
        <f>'Matriz cadena de suministro'!$C102</f>
        <v>Los trabajadores que normalmente manejan agroquímicos peligrosos son sometidos a un examen médico por lo menos una vez al año. En caso de exposición regular a organofosforados o carbamato pesticidas, el examen incluye pruebas de colinesterasa. Los trabajadores tienen acceso a los resultados de los exámenes médicos.</v>
      </c>
      <c r="E92" s="43" t="str">
        <f>'Matriz cadena de suministro'!$D102</f>
        <v>Reglamento General de Medidas Preventivas de Accidentes de trabajo y Enfermedades Profesionales
Reglamento para la Inspección, Aprobación y Certificación Sanitaria de Frutas, Hortalizas Frescas y Procesadas</v>
      </c>
      <c r="F92" s="43" t="s">
        <v>866</v>
      </c>
      <c r="G92" s="43" t="s">
        <v>866</v>
      </c>
      <c r="H92" s="43" t="str">
        <f t="shared" si="3"/>
        <v>grave</v>
      </c>
      <c r="I92" s="43" t="s">
        <v>933</v>
      </c>
      <c r="J92" s="128" t="s">
        <v>1594</v>
      </c>
      <c r="K92" s="128" t="s">
        <v>1595</v>
      </c>
      <c r="L92" s="128" t="s">
        <v>1596</v>
      </c>
      <c r="M92" s="128" t="s">
        <v>1597</v>
      </c>
      <c r="N92" s="128" t="s">
        <v>1598</v>
      </c>
      <c r="O92" s="128">
        <v>3</v>
      </c>
      <c r="P92" s="128" t="s">
        <v>947</v>
      </c>
      <c r="Q92" s="2"/>
      <c r="R92" s="2"/>
      <c r="S92" s="2"/>
      <c r="T92" s="2"/>
      <c r="U92" s="2"/>
      <c r="V92" s="2"/>
      <c r="W92" s="2"/>
      <c r="X92" s="2"/>
      <c r="Y92" s="2"/>
      <c r="Z92" s="2"/>
      <c r="AA92" s="2"/>
    </row>
    <row r="93" spans="1:27" ht="15.75" customHeight="1">
      <c r="A93" s="125"/>
      <c r="B93" s="217" t="str">
        <f>'Matriz cadena de suministro'!$A103</f>
        <v>Capítulo VI: Medio Ambiente</v>
      </c>
      <c r="C93" s="185"/>
      <c r="D93" s="186"/>
      <c r="E93" s="86">
        <f>'Matriz cadena de suministro'!$D103</f>
        <v>0</v>
      </c>
      <c r="F93" s="86"/>
      <c r="G93" s="86"/>
      <c r="H93" s="86"/>
      <c r="I93" s="86"/>
      <c r="J93" s="167"/>
      <c r="K93" s="167"/>
      <c r="L93" s="167"/>
      <c r="M93" s="167"/>
      <c r="N93" s="167"/>
      <c r="O93" s="155"/>
      <c r="P93" s="155"/>
      <c r="Q93" s="2"/>
      <c r="R93" s="2"/>
      <c r="S93" s="2"/>
      <c r="T93" s="2"/>
      <c r="U93" s="2"/>
      <c r="V93" s="2"/>
      <c r="W93" s="2"/>
      <c r="X93" s="2"/>
      <c r="Y93" s="2"/>
      <c r="Z93" s="2"/>
      <c r="AA93" s="2"/>
    </row>
    <row r="94" spans="1:27" ht="15.75" customHeight="1">
      <c r="A94" s="125"/>
      <c r="B94" s="42" t="str">
        <f>'Matriz cadena de suministro'!$A104</f>
        <v xml:space="preserve">Gestión de Agua Residual </v>
      </c>
      <c r="C94" s="43" t="str">
        <f>'Matriz cadena de suministro'!$B104</f>
        <v>6.6.1</v>
      </c>
      <c r="D94" s="44" t="str">
        <f>'Matriz cadena de suministro'!$C104</f>
        <v>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v>
      </c>
      <c r="E94" s="43" t="str">
        <f>'Matriz cadena de suministro'!$D104</f>
        <v xml:space="preserve">Ley General de Aguas
Reglamento General de Salud Ambiental </v>
      </c>
      <c r="F94" s="43" t="s">
        <v>866</v>
      </c>
      <c r="G94" s="43" t="s">
        <v>866</v>
      </c>
      <c r="H94" s="43" t="str">
        <f t="shared" ref="H94:H96" si="4">IF(O94&gt;2,"grave",IF(O94&lt;2,"moderado","significante"))</f>
        <v>grave</v>
      </c>
      <c r="I94" s="43" t="s">
        <v>933</v>
      </c>
      <c r="J94" s="128" t="s">
        <v>1763</v>
      </c>
      <c r="K94" s="128" t="s">
        <v>1764</v>
      </c>
      <c r="L94" s="128" t="s">
        <v>1765</v>
      </c>
      <c r="M94" s="128" t="s">
        <v>1766</v>
      </c>
      <c r="N94" s="128" t="s">
        <v>1767</v>
      </c>
      <c r="O94" s="128">
        <v>3</v>
      </c>
      <c r="P94" s="128" t="s">
        <v>947</v>
      </c>
      <c r="Q94" s="2"/>
      <c r="R94" s="2"/>
      <c r="S94" s="2"/>
      <c r="T94" s="2"/>
      <c r="U94" s="2"/>
      <c r="V94" s="2"/>
      <c r="W94" s="2"/>
      <c r="X94" s="2"/>
      <c r="Y94" s="2"/>
      <c r="Z94" s="2"/>
      <c r="AA94" s="2"/>
    </row>
    <row r="95" spans="1:27" ht="15.75" customHeight="1">
      <c r="A95" s="125"/>
      <c r="B95" s="42" t="str">
        <f>'Matriz cadena de suministro'!$A105</f>
        <v xml:space="preserve">Gestión de Agua Residual </v>
      </c>
      <c r="C95" s="43" t="str">
        <f>'Matriz cadena de suministro'!$B105</f>
        <v>6.6.2</v>
      </c>
      <c r="D95" s="44" t="str">
        <f>'Matriz cadena de suministro'!$C105</f>
        <v>Las aguas negras de humanos, los lodos y el agua de desagües no se emplean para actividades de producción y/o procesamiento.
Las aguas residuales no se descargan a ecosistemas acuáticos a menos que se hayan tratado.
No es aplicable a fincas pequeñas:
Debe demostrarse que el agua tratada cumple con los parámetros legales para la calidad de aguas residuales, o en ausencia de este, con los parámetros para aguas residuales.</v>
      </c>
      <c r="E95" s="43" t="str">
        <f>'Matriz cadena de suministro'!$D105</f>
        <v>Reglamento General de Salud Ambiental</v>
      </c>
      <c r="F95" s="43" t="s">
        <v>866</v>
      </c>
      <c r="G95" s="43" t="s">
        <v>866</v>
      </c>
      <c r="H95" s="43" t="str">
        <f t="shared" si="4"/>
        <v>significante</v>
      </c>
      <c r="I95" s="43" t="s">
        <v>933</v>
      </c>
      <c r="J95" s="129" t="s">
        <v>1768</v>
      </c>
      <c r="K95" s="129" t="s">
        <v>1769</v>
      </c>
      <c r="L95" s="129" t="s">
        <v>1770</v>
      </c>
      <c r="M95" s="129" t="s">
        <v>1771</v>
      </c>
      <c r="N95" s="129" t="s">
        <v>1772</v>
      </c>
      <c r="O95" s="129">
        <v>2</v>
      </c>
      <c r="P95" s="129" t="s">
        <v>1231</v>
      </c>
      <c r="Q95" s="2"/>
      <c r="R95" s="2"/>
      <c r="S95" s="2"/>
      <c r="T95" s="2"/>
      <c r="U95" s="2"/>
      <c r="V95" s="2"/>
      <c r="W95" s="2"/>
      <c r="X95" s="2"/>
      <c r="Y95" s="2"/>
      <c r="Z95" s="2"/>
      <c r="AA95" s="2"/>
    </row>
    <row r="96" spans="1:27" ht="15.75" customHeight="1">
      <c r="A96" s="125"/>
      <c r="B96" s="42" t="str">
        <f>'Matriz cadena de suministro'!$A106</f>
        <v xml:space="preserve">Gestión de Agua Residual </v>
      </c>
      <c r="C96" s="43" t="str">
        <f>'Matriz cadena de suministro'!$B106</f>
        <v>6.6.3</v>
      </c>
      <c r="D96" s="44" t="str">
        <f>'Matriz cadena de suministro'!$C106</f>
        <v>Las aguas residuales de las operaciones de procesamiento no se utilizan en los suelos, a menos que hayan pasado por un proceso de tratamiento para eliminar las partículas y toxinas existentes.
Si se emplea agua residual para irrigación, además de los parámetros para el agua residual, debe cumplir con los parámetros de agua residual aplicables para irrigación.</v>
      </c>
      <c r="E96" s="43" t="str">
        <f>'Matriz cadena de suministro'!$D106</f>
        <v>Reglamento General de Salud Ambiental</v>
      </c>
      <c r="F96" s="43" t="s">
        <v>866</v>
      </c>
      <c r="G96" s="43" t="s">
        <v>866</v>
      </c>
      <c r="H96" s="43" t="str">
        <f t="shared" si="4"/>
        <v>grave</v>
      </c>
      <c r="I96" s="43" t="s">
        <v>933</v>
      </c>
      <c r="J96" s="128" t="s">
        <v>1773</v>
      </c>
      <c r="K96" s="128" t="s">
        <v>1774</v>
      </c>
      <c r="L96" s="128" t="s">
        <v>1770</v>
      </c>
      <c r="M96" s="128" t="s">
        <v>1775</v>
      </c>
      <c r="N96" s="128" t="s">
        <v>1776</v>
      </c>
      <c r="O96" s="128">
        <v>3</v>
      </c>
      <c r="P96" s="128" t="s">
        <v>874</v>
      </c>
      <c r="Q96" s="2"/>
      <c r="R96" s="2"/>
      <c r="S96" s="2"/>
      <c r="T96" s="2"/>
      <c r="U96" s="2"/>
      <c r="V96" s="2"/>
      <c r="W96" s="2"/>
      <c r="X96" s="2"/>
      <c r="Y96" s="2"/>
      <c r="Z96" s="2"/>
      <c r="AA96" s="2"/>
    </row>
    <row r="97" spans="1:27" ht="15.75" customHeight="1">
      <c r="A97" s="2"/>
      <c r="B97" s="2"/>
      <c r="C97" s="2"/>
      <c r="D97" s="1"/>
      <c r="E97" s="2"/>
      <c r="F97" s="2"/>
      <c r="G97" s="2"/>
      <c r="H97" s="2"/>
      <c r="I97" s="2"/>
      <c r="J97" s="103"/>
      <c r="K97" s="103"/>
      <c r="L97" s="103"/>
      <c r="M97" s="104"/>
      <c r="N97" s="104"/>
      <c r="O97" s="103"/>
      <c r="P97" s="103"/>
      <c r="Q97" s="2"/>
      <c r="R97" s="2"/>
      <c r="S97" s="2"/>
      <c r="T97" s="2"/>
      <c r="U97" s="2"/>
      <c r="V97" s="2"/>
      <c r="W97" s="2"/>
      <c r="X97" s="2"/>
      <c r="Y97" s="2"/>
      <c r="Z97" s="2"/>
      <c r="AA97" s="2"/>
    </row>
    <row r="98" spans="1:27" ht="15.75" customHeight="1">
      <c r="A98" s="2"/>
      <c r="B98" s="2"/>
      <c r="C98" s="2"/>
      <c r="D98" s="1"/>
      <c r="E98" s="2"/>
      <c r="F98" s="2"/>
      <c r="G98" s="2"/>
      <c r="H98" s="2"/>
      <c r="I98" s="2"/>
      <c r="J98" s="103"/>
      <c r="K98" s="103"/>
      <c r="L98" s="103"/>
      <c r="M98" s="104"/>
      <c r="N98" s="104"/>
      <c r="O98" s="103"/>
      <c r="P98" s="103"/>
      <c r="Q98" s="2"/>
      <c r="R98" s="2"/>
      <c r="S98" s="2"/>
      <c r="T98" s="2"/>
      <c r="U98" s="2"/>
      <c r="V98" s="2"/>
      <c r="W98" s="2"/>
      <c r="X98" s="2"/>
      <c r="Y98" s="2"/>
      <c r="Z98" s="2"/>
      <c r="AA98" s="2"/>
    </row>
    <row r="99" spans="1:27" ht="15.75" customHeight="1">
      <c r="A99" s="2"/>
      <c r="B99" s="2"/>
      <c r="C99" s="2"/>
      <c r="D99" s="1"/>
      <c r="E99" s="2"/>
      <c r="F99" s="2"/>
      <c r="G99" s="2"/>
      <c r="H99" s="2"/>
      <c r="I99" s="2"/>
      <c r="J99" s="103"/>
      <c r="K99" s="103"/>
      <c r="L99" s="103"/>
      <c r="M99" s="104"/>
      <c r="N99" s="104"/>
      <c r="O99" s="103"/>
      <c r="P99" s="103"/>
      <c r="Q99" s="2"/>
      <c r="R99" s="2"/>
      <c r="S99" s="2"/>
      <c r="T99" s="2"/>
      <c r="U99" s="2"/>
      <c r="V99" s="2"/>
      <c r="W99" s="2"/>
      <c r="X99" s="2"/>
      <c r="Y99" s="2"/>
      <c r="Z99" s="2"/>
      <c r="AA99" s="2"/>
    </row>
    <row r="100" spans="1:27" ht="15.75" customHeight="1">
      <c r="A100" s="2"/>
      <c r="B100" s="2"/>
      <c r="C100" s="2"/>
      <c r="D100" s="1"/>
      <c r="E100" s="2"/>
      <c r="F100" s="2"/>
      <c r="G100" s="2"/>
      <c r="H100" s="2"/>
      <c r="I100" s="2"/>
      <c r="J100" s="103"/>
      <c r="K100" s="103"/>
      <c r="L100" s="103"/>
      <c r="M100" s="104"/>
      <c r="N100" s="104"/>
      <c r="O100" s="103"/>
      <c r="P100" s="103"/>
      <c r="Q100" s="2"/>
      <c r="R100" s="2"/>
      <c r="S100" s="2"/>
      <c r="T100" s="2"/>
      <c r="U100" s="2"/>
      <c r="V100" s="2"/>
      <c r="W100" s="2"/>
      <c r="X100" s="2"/>
      <c r="Y100" s="2"/>
      <c r="Z100" s="2"/>
      <c r="AA100" s="2"/>
    </row>
    <row r="101" spans="1:27" ht="15.75" customHeight="1">
      <c r="A101" s="2"/>
      <c r="B101" s="2"/>
      <c r="C101" s="2"/>
      <c r="D101" s="1"/>
      <c r="E101" s="2"/>
      <c r="F101" s="2"/>
      <c r="G101" s="2"/>
      <c r="H101" s="2"/>
      <c r="I101" s="2"/>
      <c r="J101" s="103"/>
      <c r="K101" s="103"/>
      <c r="L101" s="103"/>
      <c r="M101" s="104"/>
      <c r="N101" s="104"/>
      <c r="O101" s="103"/>
      <c r="P101" s="103"/>
      <c r="Q101" s="2"/>
      <c r="R101" s="2"/>
      <c r="S101" s="2"/>
      <c r="T101" s="2"/>
      <c r="U101" s="2"/>
      <c r="V101" s="2"/>
      <c r="W101" s="2"/>
      <c r="X101" s="2"/>
      <c r="Y101" s="2"/>
      <c r="Z101" s="2"/>
      <c r="AA101" s="2"/>
    </row>
    <row r="102" spans="1:27" ht="15.75" customHeight="1">
      <c r="A102" s="2"/>
      <c r="B102" s="2"/>
      <c r="C102" s="2"/>
      <c r="D102" s="1"/>
      <c r="E102" s="2"/>
      <c r="F102" s="2"/>
      <c r="G102" s="2"/>
      <c r="H102" s="2"/>
      <c r="I102" s="2"/>
      <c r="J102" s="103"/>
      <c r="K102" s="103"/>
      <c r="L102" s="103"/>
      <c r="M102" s="104"/>
      <c r="N102" s="104"/>
      <c r="O102" s="103"/>
      <c r="P102" s="103"/>
      <c r="Q102" s="2"/>
      <c r="R102" s="2"/>
      <c r="S102" s="2"/>
      <c r="T102" s="2"/>
      <c r="U102" s="2"/>
      <c r="V102" s="2"/>
      <c r="W102" s="2"/>
      <c r="X102" s="2"/>
      <c r="Y102" s="2"/>
      <c r="Z102" s="2"/>
      <c r="AA102" s="2"/>
    </row>
    <row r="103" spans="1:27" ht="15.75" customHeight="1">
      <c r="A103" s="2"/>
      <c r="B103" s="2"/>
      <c r="C103" s="2"/>
      <c r="D103" s="1"/>
      <c r="E103" s="2"/>
      <c r="F103" s="2"/>
      <c r="G103" s="2"/>
      <c r="H103" s="2"/>
      <c r="I103" s="2"/>
      <c r="J103" s="103"/>
      <c r="K103" s="103"/>
      <c r="L103" s="103"/>
      <c r="M103" s="104"/>
      <c r="N103" s="104"/>
      <c r="O103" s="103"/>
      <c r="P103" s="103"/>
      <c r="Q103" s="2"/>
      <c r="R103" s="2"/>
      <c r="S103" s="2"/>
      <c r="T103" s="2"/>
      <c r="U103" s="2"/>
      <c r="V103" s="2"/>
      <c r="W103" s="2"/>
      <c r="X103" s="2"/>
      <c r="Y103" s="2"/>
      <c r="Z103" s="2"/>
      <c r="AA103" s="2"/>
    </row>
    <row r="104" spans="1:27" ht="15.75" customHeight="1">
      <c r="A104" s="2"/>
      <c r="B104" s="2"/>
      <c r="C104" s="2"/>
      <c r="D104" s="1"/>
      <c r="E104" s="2"/>
      <c r="F104" s="2"/>
      <c r="G104" s="2"/>
      <c r="H104" s="2"/>
      <c r="I104" s="2"/>
      <c r="J104" s="103"/>
      <c r="K104" s="103"/>
      <c r="L104" s="103"/>
      <c r="M104" s="104"/>
      <c r="N104" s="104"/>
      <c r="O104" s="103"/>
      <c r="P104" s="103"/>
      <c r="Q104" s="2"/>
      <c r="R104" s="2"/>
      <c r="S104" s="2"/>
      <c r="T104" s="2"/>
      <c r="U104" s="2"/>
      <c r="V104" s="2"/>
      <c r="W104" s="2"/>
      <c r="X104" s="2"/>
      <c r="Y104" s="2"/>
      <c r="Z104" s="2"/>
      <c r="AA104" s="2"/>
    </row>
    <row r="105" spans="1:27" ht="15.75" customHeight="1">
      <c r="A105" s="2"/>
      <c r="B105" s="2"/>
      <c r="C105" s="2"/>
      <c r="D105" s="1"/>
      <c r="E105" s="2"/>
      <c r="F105" s="2"/>
      <c r="G105" s="2"/>
      <c r="H105" s="2"/>
      <c r="I105" s="2"/>
      <c r="J105" s="103"/>
      <c r="K105" s="103"/>
      <c r="L105" s="103"/>
      <c r="M105" s="104"/>
      <c r="N105" s="104"/>
      <c r="O105" s="103"/>
      <c r="P105" s="103"/>
      <c r="Q105" s="2"/>
      <c r="R105" s="2"/>
      <c r="S105" s="2"/>
      <c r="T105" s="2"/>
      <c r="U105" s="2"/>
      <c r="V105" s="2"/>
      <c r="W105" s="2"/>
      <c r="X105" s="2"/>
      <c r="Y105" s="2"/>
      <c r="Z105" s="2"/>
      <c r="AA105" s="2"/>
    </row>
    <row r="106" spans="1:27" ht="15.75" customHeight="1">
      <c r="A106" s="2"/>
      <c r="B106" s="2"/>
      <c r="C106" s="2"/>
      <c r="D106" s="1"/>
      <c r="E106" s="2"/>
      <c r="F106" s="2"/>
      <c r="G106" s="2"/>
      <c r="H106" s="2"/>
      <c r="I106" s="2"/>
      <c r="J106" s="103"/>
      <c r="K106" s="103"/>
      <c r="L106" s="103"/>
      <c r="M106" s="104"/>
      <c r="N106" s="104"/>
      <c r="O106" s="103"/>
      <c r="P106" s="103"/>
      <c r="Q106" s="2"/>
      <c r="R106" s="2"/>
      <c r="S106" s="2"/>
      <c r="T106" s="2"/>
      <c r="U106" s="2"/>
      <c r="V106" s="2"/>
      <c r="W106" s="2"/>
      <c r="X106" s="2"/>
      <c r="Y106" s="2"/>
      <c r="Z106" s="2"/>
      <c r="AA106" s="2"/>
    </row>
    <row r="107" spans="1:27" ht="15.75" customHeight="1">
      <c r="A107" s="2"/>
      <c r="B107" s="2"/>
      <c r="C107" s="2"/>
      <c r="D107" s="1"/>
      <c r="E107" s="2"/>
      <c r="F107" s="2"/>
      <c r="G107" s="2"/>
      <c r="H107" s="2"/>
      <c r="I107" s="2"/>
      <c r="J107" s="103"/>
      <c r="K107" s="103"/>
      <c r="L107" s="103"/>
      <c r="M107" s="104"/>
      <c r="N107" s="104"/>
      <c r="O107" s="103"/>
      <c r="P107" s="103"/>
      <c r="Q107" s="2"/>
      <c r="R107" s="2"/>
      <c r="S107" s="2"/>
      <c r="T107" s="2"/>
      <c r="U107" s="2"/>
      <c r="V107" s="2"/>
      <c r="W107" s="2"/>
      <c r="X107" s="2"/>
      <c r="Y107" s="2"/>
      <c r="Z107" s="2"/>
      <c r="AA107" s="2"/>
    </row>
    <row r="108" spans="1:27" ht="15.75" customHeight="1">
      <c r="A108" s="2"/>
      <c r="B108" s="2"/>
      <c r="C108" s="2"/>
      <c r="D108" s="1"/>
      <c r="E108" s="2"/>
      <c r="F108" s="2"/>
      <c r="G108" s="2"/>
      <c r="H108" s="2"/>
      <c r="I108" s="2"/>
      <c r="J108" s="103"/>
      <c r="K108" s="103"/>
      <c r="L108" s="103"/>
      <c r="M108" s="104"/>
      <c r="N108" s="104"/>
      <c r="O108" s="103"/>
      <c r="P108" s="103"/>
      <c r="Q108" s="2"/>
      <c r="R108" s="2"/>
      <c r="S108" s="2"/>
      <c r="T108" s="2"/>
      <c r="U108" s="2"/>
      <c r="V108" s="2"/>
      <c r="W108" s="2"/>
      <c r="X108" s="2"/>
      <c r="Y108" s="2"/>
      <c r="Z108" s="2"/>
      <c r="AA108" s="2"/>
    </row>
    <row r="109" spans="1:27" ht="15.75" customHeight="1">
      <c r="A109" s="2"/>
      <c r="B109" s="2"/>
      <c r="C109" s="2"/>
      <c r="D109" s="1"/>
      <c r="E109" s="2"/>
      <c r="F109" s="2"/>
      <c r="G109" s="2"/>
      <c r="H109" s="2"/>
      <c r="I109" s="2"/>
      <c r="J109" s="103"/>
      <c r="K109" s="103"/>
      <c r="L109" s="103"/>
      <c r="M109" s="104"/>
      <c r="N109" s="104"/>
      <c r="O109" s="103"/>
      <c r="P109" s="103"/>
      <c r="Q109" s="2"/>
      <c r="R109" s="2"/>
      <c r="S109" s="2"/>
      <c r="T109" s="2"/>
      <c r="U109" s="2"/>
      <c r="V109" s="2"/>
      <c r="W109" s="2"/>
      <c r="X109" s="2"/>
      <c r="Y109" s="2"/>
      <c r="Z109" s="2"/>
      <c r="AA109" s="2"/>
    </row>
    <row r="110" spans="1:27" ht="15.75" customHeight="1">
      <c r="A110" s="2"/>
      <c r="B110" s="2"/>
      <c r="C110" s="2"/>
      <c r="D110" s="1"/>
      <c r="E110" s="2"/>
      <c r="F110" s="2"/>
      <c r="G110" s="2"/>
      <c r="H110" s="2"/>
      <c r="I110" s="2"/>
      <c r="J110" s="103"/>
      <c r="K110" s="103"/>
      <c r="L110" s="103"/>
      <c r="M110" s="104"/>
      <c r="N110" s="104"/>
      <c r="O110" s="103"/>
      <c r="P110" s="103"/>
      <c r="Q110" s="2"/>
      <c r="R110" s="2"/>
      <c r="S110" s="2"/>
      <c r="T110" s="2"/>
      <c r="U110" s="2"/>
      <c r="V110" s="2"/>
      <c r="W110" s="2"/>
      <c r="X110" s="2"/>
      <c r="Y110" s="2"/>
      <c r="Z110" s="2"/>
      <c r="AA110" s="2"/>
    </row>
    <row r="111" spans="1:27" ht="15.75" customHeight="1">
      <c r="A111" s="2"/>
      <c r="B111" s="2"/>
      <c r="C111" s="2"/>
      <c r="D111" s="1"/>
      <c r="E111" s="2"/>
      <c r="F111" s="2"/>
      <c r="G111" s="2"/>
      <c r="H111" s="2"/>
      <c r="I111" s="2"/>
      <c r="J111" s="103"/>
      <c r="K111" s="103"/>
      <c r="L111" s="103"/>
      <c r="M111" s="104"/>
      <c r="N111" s="104"/>
      <c r="O111" s="103"/>
      <c r="P111" s="103"/>
      <c r="Q111" s="2"/>
      <c r="R111" s="2"/>
      <c r="S111" s="2"/>
      <c r="T111" s="2"/>
      <c r="U111" s="2"/>
      <c r="V111" s="2"/>
      <c r="W111" s="2"/>
      <c r="X111" s="2"/>
      <c r="Y111" s="2"/>
      <c r="Z111" s="2"/>
      <c r="AA111" s="2"/>
    </row>
    <row r="112" spans="1:27" ht="15.75" customHeight="1">
      <c r="A112" s="2"/>
      <c r="B112" s="2"/>
      <c r="C112" s="2"/>
      <c r="D112" s="1"/>
      <c r="E112" s="2"/>
      <c r="F112" s="2"/>
      <c r="G112" s="2"/>
      <c r="H112" s="2"/>
      <c r="I112" s="2"/>
      <c r="J112" s="103"/>
      <c r="K112" s="103"/>
      <c r="L112" s="103"/>
      <c r="M112" s="104"/>
      <c r="N112" s="104"/>
      <c r="O112" s="103"/>
      <c r="P112" s="103"/>
      <c r="Q112" s="2"/>
      <c r="R112" s="2"/>
      <c r="S112" s="2"/>
      <c r="T112" s="2"/>
      <c r="U112" s="2"/>
      <c r="V112" s="2"/>
      <c r="W112" s="2"/>
      <c r="X112" s="2"/>
      <c r="Y112" s="2"/>
      <c r="Z112" s="2"/>
      <c r="AA112" s="2"/>
    </row>
    <row r="113" spans="1:27" ht="15.75" customHeight="1">
      <c r="A113" s="2"/>
      <c r="B113" s="2"/>
      <c r="C113" s="2"/>
      <c r="D113" s="1"/>
      <c r="E113" s="2"/>
      <c r="F113" s="2"/>
      <c r="G113" s="2"/>
      <c r="H113" s="2"/>
      <c r="I113" s="2"/>
      <c r="J113" s="103"/>
      <c r="K113" s="103"/>
      <c r="L113" s="103"/>
      <c r="M113" s="104"/>
      <c r="N113" s="104"/>
      <c r="O113" s="103"/>
      <c r="P113" s="103"/>
      <c r="Q113" s="2"/>
      <c r="R113" s="2"/>
      <c r="S113" s="2"/>
      <c r="T113" s="2"/>
      <c r="U113" s="2"/>
      <c r="V113" s="2"/>
      <c r="W113" s="2"/>
      <c r="X113" s="2"/>
      <c r="Y113" s="2"/>
      <c r="Z113" s="2"/>
      <c r="AA113" s="2"/>
    </row>
    <row r="114" spans="1:27" ht="15.75" customHeight="1">
      <c r="A114" s="2"/>
      <c r="B114" s="2"/>
      <c r="C114" s="2"/>
      <c r="D114" s="1"/>
      <c r="E114" s="2"/>
      <c r="F114" s="2"/>
      <c r="G114" s="2"/>
      <c r="H114" s="2"/>
      <c r="I114" s="2"/>
      <c r="J114" s="103"/>
      <c r="K114" s="103"/>
      <c r="L114" s="103"/>
      <c r="M114" s="104"/>
      <c r="N114" s="104"/>
      <c r="O114" s="103"/>
      <c r="P114" s="103"/>
      <c r="Q114" s="2"/>
      <c r="R114" s="2"/>
      <c r="S114" s="2"/>
      <c r="T114" s="2"/>
      <c r="U114" s="2"/>
      <c r="V114" s="2"/>
      <c r="W114" s="2"/>
      <c r="X114" s="2"/>
      <c r="Y114" s="2"/>
      <c r="Z114" s="2"/>
      <c r="AA114" s="2"/>
    </row>
    <row r="115" spans="1:27" ht="15.75" customHeight="1">
      <c r="A115" s="2"/>
      <c r="B115" s="2"/>
      <c r="C115" s="2"/>
      <c r="D115" s="1"/>
      <c r="E115" s="2"/>
      <c r="F115" s="2"/>
      <c r="G115" s="2"/>
      <c r="H115" s="2"/>
      <c r="I115" s="2"/>
      <c r="J115" s="103"/>
      <c r="K115" s="103"/>
      <c r="L115" s="103"/>
      <c r="M115" s="104"/>
      <c r="N115" s="104"/>
      <c r="O115" s="103"/>
      <c r="P115" s="103"/>
      <c r="Q115" s="2"/>
      <c r="R115" s="2"/>
      <c r="S115" s="2"/>
      <c r="T115" s="2"/>
      <c r="U115" s="2"/>
      <c r="V115" s="2"/>
      <c r="W115" s="2"/>
      <c r="X115" s="2"/>
      <c r="Y115" s="2"/>
      <c r="Z115" s="2"/>
      <c r="AA115" s="2"/>
    </row>
    <row r="116" spans="1:27" ht="15.75" customHeight="1">
      <c r="A116" s="2"/>
      <c r="B116" s="2"/>
      <c r="C116" s="2"/>
      <c r="D116" s="1"/>
      <c r="E116" s="2"/>
      <c r="F116" s="2"/>
      <c r="G116" s="2"/>
      <c r="H116" s="2"/>
      <c r="I116" s="2"/>
      <c r="J116" s="103"/>
      <c r="K116" s="103"/>
      <c r="L116" s="103"/>
      <c r="M116" s="104"/>
      <c r="N116" s="104"/>
      <c r="O116" s="103"/>
      <c r="P116" s="103"/>
      <c r="Q116" s="2"/>
      <c r="R116" s="2"/>
      <c r="S116" s="2"/>
      <c r="T116" s="2"/>
      <c r="U116" s="2"/>
      <c r="V116" s="2"/>
      <c r="W116" s="2"/>
      <c r="X116" s="2"/>
      <c r="Y116" s="2"/>
      <c r="Z116" s="2"/>
      <c r="AA116" s="2"/>
    </row>
    <row r="117" spans="1:27" ht="15.75" customHeight="1">
      <c r="A117" s="2"/>
      <c r="B117" s="2"/>
      <c r="C117" s="2"/>
      <c r="D117" s="1"/>
      <c r="E117" s="2"/>
      <c r="F117" s="2"/>
      <c r="G117" s="2"/>
      <c r="H117" s="2"/>
      <c r="I117" s="2"/>
      <c r="J117" s="103"/>
      <c r="K117" s="103"/>
      <c r="L117" s="103"/>
      <c r="M117" s="104"/>
      <c r="N117" s="104"/>
      <c r="O117" s="103"/>
      <c r="P117" s="103"/>
      <c r="Q117" s="2"/>
      <c r="R117" s="2"/>
      <c r="S117" s="2"/>
      <c r="T117" s="2"/>
      <c r="U117" s="2"/>
      <c r="V117" s="2"/>
      <c r="W117" s="2"/>
      <c r="X117" s="2"/>
      <c r="Y117" s="2"/>
      <c r="Z117" s="2"/>
      <c r="AA117" s="2"/>
    </row>
    <row r="118" spans="1:27" ht="15.75" customHeight="1">
      <c r="A118" s="2"/>
      <c r="B118" s="2"/>
      <c r="C118" s="2"/>
      <c r="D118" s="1"/>
      <c r="E118" s="2"/>
      <c r="F118" s="2"/>
      <c r="G118" s="2"/>
      <c r="H118" s="2"/>
      <c r="I118" s="2"/>
      <c r="J118" s="103"/>
      <c r="K118" s="103"/>
      <c r="L118" s="103"/>
      <c r="M118" s="104"/>
      <c r="N118" s="104"/>
      <c r="O118" s="103"/>
      <c r="P118" s="103"/>
      <c r="Q118" s="2"/>
      <c r="R118" s="2"/>
      <c r="S118" s="2"/>
      <c r="T118" s="2"/>
      <c r="U118" s="2"/>
      <c r="V118" s="2"/>
      <c r="W118" s="2"/>
      <c r="X118" s="2"/>
      <c r="Y118" s="2"/>
      <c r="Z118" s="2"/>
      <c r="AA118" s="2"/>
    </row>
    <row r="119" spans="1:27" ht="15.75" customHeight="1">
      <c r="A119" s="2"/>
      <c r="B119" s="2"/>
      <c r="C119" s="2"/>
      <c r="D119" s="1"/>
      <c r="E119" s="2"/>
      <c r="F119" s="2"/>
      <c r="G119" s="2"/>
      <c r="H119" s="2"/>
      <c r="I119" s="2"/>
      <c r="J119" s="103"/>
      <c r="K119" s="103"/>
      <c r="L119" s="103"/>
      <c r="M119" s="104"/>
      <c r="N119" s="104"/>
      <c r="O119" s="103"/>
      <c r="P119" s="103"/>
      <c r="Q119" s="2"/>
      <c r="R119" s="2"/>
      <c r="S119" s="2"/>
      <c r="T119" s="2"/>
      <c r="U119" s="2"/>
      <c r="V119" s="2"/>
      <c r="W119" s="2"/>
      <c r="X119" s="2"/>
      <c r="Y119" s="2"/>
      <c r="Z119" s="2"/>
      <c r="AA119" s="2"/>
    </row>
    <row r="120" spans="1:27" ht="15.75" customHeight="1">
      <c r="A120" s="2"/>
      <c r="B120" s="2"/>
      <c r="C120" s="2"/>
      <c r="D120" s="1"/>
      <c r="E120" s="2"/>
      <c r="F120" s="2"/>
      <c r="G120" s="2"/>
      <c r="H120" s="2"/>
      <c r="I120" s="2"/>
      <c r="J120" s="103"/>
      <c r="K120" s="103"/>
      <c r="L120" s="103"/>
      <c r="M120" s="104"/>
      <c r="N120" s="104"/>
      <c r="O120" s="103"/>
      <c r="P120" s="103"/>
      <c r="Q120" s="2"/>
      <c r="R120" s="2"/>
      <c r="S120" s="2"/>
      <c r="T120" s="2"/>
      <c r="U120" s="2"/>
      <c r="V120" s="2"/>
      <c r="W120" s="2"/>
      <c r="X120" s="2"/>
      <c r="Y120" s="2"/>
      <c r="Z120" s="2"/>
      <c r="AA120" s="2"/>
    </row>
    <row r="121" spans="1:27" ht="15.75" customHeight="1">
      <c r="A121" s="2"/>
      <c r="B121" s="2"/>
      <c r="C121" s="2"/>
      <c r="D121" s="1"/>
      <c r="E121" s="2"/>
      <c r="F121" s="2"/>
      <c r="G121" s="2"/>
      <c r="H121" s="2"/>
      <c r="I121" s="2"/>
      <c r="J121" s="103"/>
      <c r="K121" s="103"/>
      <c r="L121" s="103"/>
      <c r="M121" s="104"/>
      <c r="N121" s="104"/>
      <c r="O121" s="103"/>
      <c r="P121" s="103"/>
      <c r="Q121" s="2"/>
      <c r="R121" s="2"/>
      <c r="S121" s="2"/>
      <c r="T121" s="2"/>
      <c r="U121" s="2"/>
      <c r="V121" s="2"/>
      <c r="W121" s="2"/>
      <c r="X121" s="2"/>
      <c r="Y121" s="2"/>
      <c r="Z121" s="2"/>
      <c r="AA121" s="2"/>
    </row>
    <row r="122" spans="1:27" ht="15.75" customHeight="1">
      <c r="A122" s="2"/>
      <c r="B122" s="2"/>
      <c r="C122" s="2"/>
      <c r="D122" s="1"/>
      <c r="E122" s="2"/>
      <c r="F122" s="2"/>
      <c r="G122" s="2"/>
      <c r="H122" s="2"/>
      <c r="I122" s="2"/>
      <c r="J122" s="103"/>
      <c r="K122" s="103"/>
      <c r="L122" s="103"/>
      <c r="M122" s="104"/>
      <c r="N122" s="104"/>
      <c r="O122" s="103"/>
      <c r="P122" s="103"/>
      <c r="Q122" s="2"/>
      <c r="R122" s="2"/>
      <c r="S122" s="2"/>
      <c r="T122" s="2"/>
      <c r="U122" s="2"/>
      <c r="V122" s="2"/>
      <c r="W122" s="2"/>
      <c r="X122" s="2"/>
      <c r="Y122" s="2"/>
      <c r="Z122" s="2"/>
      <c r="AA122" s="2"/>
    </row>
    <row r="123" spans="1:27" ht="15.75" customHeight="1">
      <c r="A123" s="2"/>
      <c r="B123" s="2"/>
      <c r="C123" s="2"/>
      <c r="D123" s="1"/>
      <c r="E123" s="2"/>
      <c r="F123" s="2"/>
      <c r="G123" s="2"/>
      <c r="H123" s="2"/>
      <c r="I123" s="2"/>
      <c r="J123" s="103"/>
      <c r="K123" s="103"/>
      <c r="L123" s="103"/>
      <c r="M123" s="104"/>
      <c r="N123" s="104"/>
      <c r="O123" s="103"/>
      <c r="P123" s="103"/>
      <c r="Q123" s="2"/>
      <c r="R123" s="2"/>
      <c r="S123" s="2"/>
      <c r="T123" s="2"/>
      <c r="U123" s="2"/>
      <c r="V123" s="2"/>
      <c r="W123" s="2"/>
      <c r="X123" s="2"/>
      <c r="Y123" s="2"/>
      <c r="Z123" s="2"/>
      <c r="AA123" s="2"/>
    </row>
    <row r="124" spans="1:27" ht="15.75" customHeight="1">
      <c r="A124" s="2"/>
      <c r="B124" s="2"/>
      <c r="C124" s="2"/>
      <c r="D124" s="1"/>
      <c r="E124" s="2"/>
      <c r="F124" s="2"/>
      <c r="G124" s="2"/>
      <c r="H124" s="2"/>
      <c r="I124" s="2"/>
      <c r="J124" s="103"/>
      <c r="K124" s="103"/>
      <c r="L124" s="103"/>
      <c r="M124" s="104"/>
      <c r="N124" s="104"/>
      <c r="O124" s="103"/>
      <c r="P124" s="103"/>
      <c r="Q124" s="2"/>
      <c r="R124" s="2"/>
      <c r="S124" s="2"/>
      <c r="T124" s="2"/>
      <c r="U124" s="2"/>
      <c r="V124" s="2"/>
      <c r="W124" s="2"/>
      <c r="X124" s="2"/>
      <c r="Y124" s="2"/>
      <c r="Z124" s="2"/>
      <c r="AA124" s="2"/>
    </row>
    <row r="125" spans="1:27" ht="15.75" customHeight="1">
      <c r="A125" s="2"/>
      <c r="B125" s="2"/>
      <c r="C125" s="2"/>
      <c r="D125" s="1"/>
      <c r="E125" s="2"/>
      <c r="F125" s="2"/>
      <c r="G125" s="2"/>
      <c r="H125" s="2"/>
      <c r="I125" s="2"/>
      <c r="J125" s="103"/>
      <c r="K125" s="103"/>
      <c r="L125" s="103"/>
      <c r="M125" s="104"/>
      <c r="N125" s="104"/>
      <c r="O125" s="103"/>
      <c r="P125" s="103"/>
      <c r="Q125" s="2"/>
      <c r="R125" s="2"/>
      <c r="S125" s="2"/>
      <c r="T125" s="2"/>
      <c r="U125" s="2"/>
      <c r="V125" s="2"/>
      <c r="W125" s="2"/>
      <c r="X125" s="2"/>
      <c r="Y125" s="2"/>
      <c r="Z125" s="2"/>
      <c r="AA125" s="2"/>
    </row>
    <row r="126" spans="1:27" ht="15.75" customHeight="1">
      <c r="A126" s="2"/>
      <c r="B126" s="2"/>
      <c r="C126" s="2"/>
      <c r="D126" s="1"/>
      <c r="E126" s="2"/>
      <c r="F126" s="2"/>
      <c r="G126" s="2"/>
      <c r="H126" s="2"/>
      <c r="I126" s="2"/>
      <c r="J126" s="103"/>
      <c r="K126" s="103"/>
      <c r="L126" s="103"/>
      <c r="M126" s="104"/>
      <c r="N126" s="104"/>
      <c r="O126" s="103"/>
      <c r="P126" s="103"/>
      <c r="Q126" s="2"/>
      <c r="R126" s="2"/>
      <c r="S126" s="2"/>
      <c r="T126" s="2"/>
      <c r="U126" s="2"/>
      <c r="V126" s="2"/>
      <c r="W126" s="2"/>
      <c r="X126" s="2"/>
      <c r="Y126" s="2"/>
      <c r="Z126" s="2"/>
      <c r="AA126" s="2"/>
    </row>
    <row r="127" spans="1:27" ht="15.75" customHeight="1">
      <c r="A127" s="2"/>
      <c r="B127" s="2"/>
      <c r="C127" s="2"/>
      <c r="D127" s="1"/>
      <c r="E127" s="2"/>
      <c r="F127" s="2"/>
      <c r="G127" s="2"/>
      <c r="H127" s="2"/>
      <c r="I127" s="2"/>
      <c r="J127" s="103"/>
      <c r="K127" s="103"/>
      <c r="L127" s="103"/>
      <c r="M127" s="104"/>
      <c r="N127" s="104"/>
      <c r="O127" s="103"/>
      <c r="P127" s="103"/>
      <c r="Q127" s="2"/>
      <c r="R127" s="2"/>
      <c r="S127" s="2"/>
      <c r="T127" s="2"/>
      <c r="U127" s="2"/>
      <c r="V127" s="2"/>
      <c r="W127" s="2"/>
      <c r="X127" s="2"/>
      <c r="Y127" s="2"/>
      <c r="Z127" s="2"/>
      <c r="AA127" s="2"/>
    </row>
    <row r="128" spans="1:27" ht="15.75" customHeight="1">
      <c r="A128" s="2"/>
      <c r="B128" s="2"/>
      <c r="C128" s="2"/>
      <c r="D128" s="1"/>
      <c r="E128" s="2"/>
      <c r="F128" s="2"/>
      <c r="G128" s="2"/>
      <c r="H128" s="2"/>
      <c r="I128" s="2"/>
      <c r="J128" s="103"/>
      <c r="K128" s="103"/>
      <c r="L128" s="103"/>
      <c r="M128" s="104"/>
      <c r="N128" s="104"/>
      <c r="O128" s="103"/>
      <c r="P128" s="103"/>
      <c r="Q128" s="2"/>
      <c r="R128" s="2"/>
      <c r="S128" s="2"/>
      <c r="T128" s="2"/>
      <c r="U128" s="2"/>
      <c r="V128" s="2"/>
      <c r="W128" s="2"/>
      <c r="X128" s="2"/>
      <c r="Y128" s="2"/>
      <c r="Z128" s="2"/>
      <c r="AA128" s="2"/>
    </row>
    <row r="129" spans="1:27" ht="15.75" customHeight="1">
      <c r="A129" s="2"/>
      <c r="B129" s="2"/>
      <c r="C129" s="2"/>
      <c r="D129" s="1"/>
      <c r="E129" s="2"/>
      <c r="F129" s="2"/>
      <c r="G129" s="2"/>
      <c r="H129" s="2"/>
      <c r="I129" s="2"/>
      <c r="J129" s="103"/>
      <c r="K129" s="103"/>
      <c r="L129" s="103"/>
      <c r="M129" s="104"/>
      <c r="N129" s="104"/>
      <c r="O129" s="103"/>
      <c r="P129" s="103"/>
      <c r="Q129" s="2"/>
      <c r="R129" s="2"/>
      <c r="S129" s="2"/>
      <c r="T129" s="2"/>
      <c r="U129" s="2"/>
      <c r="V129" s="2"/>
      <c r="W129" s="2"/>
      <c r="X129" s="2"/>
      <c r="Y129" s="2"/>
      <c r="Z129" s="2"/>
      <c r="AA129" s="2"/>
    </row>
    <row r="130" spans="1:27" ht="15.75" customHeight="1">
      <c r="A130" s="2"/>
      <c r="B130" s="2"/>
      <c r="C130" s="2"/>
      <c r="D130" s="1"/>
      <c r="E130" s="2"/>
      <c r="F130" s="2"/>
      <c r="G130" s="2"/>
      <c r="H130" s="2"/>
      <c r="I130" s="2"/>
      <c r="J130" s="103"/>
      <c r="K130" s="103"/>
      <c r="L130" s="103"/>
      <c r="M130" s="104"/>
      <c r="N130" s="104"/>
      <c r="O130" s="103"/>
      <c r="P130" s="103"/>
      <c r="Q130" s="2"/>
      <c r="R130" s="2"/>
      <c r="S130" s="2"/>
      <c r="T130" s="2"/>
      <c r="U130" s="2"/>
      <c r="V130" s="2"/>
      <c r="W130" s="2"/>
      <c r="X130" s="2"/>
      <c r="Y130" s="2"/>
      <c r="Z130" s="2"/>
      <c r="AA130" s="2"/>
    </row>
    <row r="131" spans="1:27" ht="15.75" customHeight="1">
      <c r="A131" s="2"/>
      <c r="B131" s="2"/>
      <c r="C131" s="2"/>
      <c r="D131" s="1"/>
      <c r="E131" s="2"/>
      <c r="F131" s="2"/>
      <c r="G131" s="2"/>
      <c r="H131" s="2"/>
      <c r="I131" s="2"/>
      <c r="J131" s="103"/>
      <c r="K131" s="103"/>
      <c r="L131" s="103"/>
      <c r="M131" s="104"/>
      <c r="N131" s="104"/>
      <c r="O131" s="103"/>
      <c r="P131" s="103"/>
      <c r="Q131" s="2"/>
      <c r="R131" s="2"/>
      <c r="S131" s="2"/>
      <c r="T131" s="2"/>
      <c r="U131" s="2"/>
      <c r="V131" s="2"/>
      <c r="W131" s="2"/>
      <c r="X131" s="2"/>
      <c r="Y131" s="2"/>
      <c r="Z131" s="2"/>
      <c r="AA131" s="2"/>
    </row>
    <row r="132" spans="1:27" ht="15.75" customHeight="1">
      <c r="A132" s="2"/>
      <c r="B132" s="2"/>
      <c r="C132" s="2"/>
      <c r="D132" s="1"/>
      <c r="E132" s="2"/>
      <c r="F132" s="2"/>
      <c r="G132" s="2"/>
      <c r="H132" s="2"/>
      <c r="I132" s="2"/>
      <c r="J132" s="103"/>
      <c r="K132" s="103"/>
      <c r="L132" s="103"/>
      <c r="M132" s="104"/>
      <c r="N132" s="104"/>
      <c r="O132" s="103"/>
      <c r="P132" s="103"/>
      <c r="Q132" s="2"/>
      <c r="R132" s="2"/>
      <c r="S132" s="2"/>
      <c r="T132" s="2"/>
      <c r="U132" s="2"/>
      <c r="V132" s="2"/>
      <c r="W132" s="2"/>
      <c r="X132" s="2"/>
      <c r="Y132" s="2"/>
      <c r="Z132" s="2"/>
      <c r="AA132" s="2"/>
    </row>
    <row r="133" spans="1:27" ht="15.75" customHeight="1">
      <c r="A133" s="2"/>
      <c r="B133" s="2"/>
      <c r="C133" s="2"/>
      <c r="D133" s="1"/>
      <c r="E133" s="2"/>
      <c r="F133" s="2"/>
      <c r="G133" s="2"/>
      <c r="H133" s="2"/>
      <c r="I133" s="2"/>
      <c r="J133" s="103"/>
      <c r="K133" s="103"/>
      <c r="L133" s="103"/>
      <c r="M133" s="104"/>
      <c r="N133" s="104"/>
      <c r="O133" s="103"/>
      <c r="P133" s="103"/>
      <c r="Q133" s="2"/>
      <c r="R133" s="2"/>
      <c r="S133" s="2"/>
      <c r="T133" s="2"/>
      <c r="U133" s="2"/>
      <c r="V133" s="2"/>
      <c r="W133" s="2"/>
      <c r="X133" s="2"/>
      <c r="Y133" s="2"/>
      <c r="Z133" s="2"/>
      <c r="AA133" s="2"/>
    </row>
    <row r="134" spans="1:27" ht="15.75" customHeight="1">
      <c r="A134" s="2"/>
      <c r="B134" s="2"/>
      <c r="C134" s="2"/>
      <c r="D134" s="1"/>
      <c r="E134" s="2"/>
      <c r="F134" s="2"/>
      <c r="G134" s="2"/>
      <c r="H134" s="2"/>
      <c r="I134" s="2"/>
      <c r="J134" s="103"/>
      <c r="K134" s="103"/>
      <c r="L134" s="103"/>
      <c r="M134" s="104"/>
      <c r="N134" s="104"/>
      <c r="O134" s="103"/>
      <c r="P134" s="103"/>
      <c r="Q134" s="2"/>
      <c r="R134" s="2"/>
      <c r="S134" s="2"/>
      <c r="T134" s="2"/>
      <c r="U134" s="2"/>
      <c r="V134" s="2"/>
      <c r="W134" s="2"/>
      <c r="X134" s="2"/>
      <c r="Y134" s="2"/>
      <c r="Z134" s="2"/>
      <c r="AA134" s="2"/>
    </row>
    <row r="135" spans="1:27" ht="15.75" customHeight="1">
      <c r="A135" s="2"/>
      <c r="B135" s="2"/>
      <c r="C135" s="2"/>
      <c r="D135" s="1"/>
      <c r="E135" s="2"/>
      <c r="F135" s="2"/>
      <c r="G135" s="2"/>
      <c r="H135" s="2"/>
      <c r="I135" s="2"/>
      <c r="J135" s="103"/>
      <c r="K135" s="103"/>
      <c r="L135" s="103"/>
      <c r="M135" s="104"/>
      <c r="N135" s="104"/>
      <c r="O135" s="103"/>
      <c r="P135" s="103"/>
      <c r="Q135" s="2"/>
      <c r="R135" s="2"/>
      <c r="S135" s="2"/>
      <c r="T135" s="2"/>
      <c r="U135" s="2"/>
      <c r="V135" s="2"/>
      <c r="W135" s="2"/>
      <c r="X135" s="2"/>
      <c r="Y135" s="2"/>
      <c r="Z135" s="2"/>
      <c r="AA135" s="2"/>
    </row>
    <row r="136" spans="1:27" ht="15.75" customHeight="1">
      <c r="A136" s="2"/>
      <c r="B136" s="2"/>
      <c r="C136" s="2"/>
      <c r="D136" s="1"/>
      <c r="E136" s="2"/>
      <c r="F136" s="2"/>
      <c r="G136" s="2"/>
      <c r="H136" s="2"/>
      <c r="I136" s="2"/>
      <c r="J136" s="103"/>
      <c r="K136" s="103"/>
      <c r="L136" s="103"/>
      <c r="M136" s="104"/>
      <c r="N136" s="104"/>
      <c r="O136" s="103"/>
      <c r="P136" s="103"/>
      <c r="Q136" s="2"/>
      <c r="R136" s="2"/>
      <c r="S136" s="2"/>
      <c r="T136" s="2"/>
      <c r="U136" s="2"/>
      <c r="V136" s="2"/>
      <c r="W136" s="2"/>
      <c r="X136" s="2"/>
      <c r="Y136" s="2"/>
      <c r="Z136" s="2"/>
      <c r="AA136" s="2"/>
    </row>
    <row r="137" spans="1:27" ht="15.75" customHeight="1">
      <c r="A137" s="2"/>
      <c r="B137" s="2"/>
      <c r="C137" s="2"/>
      <c r="D137" s="1"/>
      <c r="E137" s="2"/>
      <c r="F137" s="2"/>
      <c r="G137" s="2"/>
      <c r="H137" s="2"/>
      <c r="I137" s="2"/>
      <c r="J137" s="103"/>
      <c r="K137" s="103"/>
      <c r="L137" s="103"/>
      <c r="M137" s="104"/>
      <c r="N137" s="104"/>
      <c r="O137" s="103"/>
      <c r="P137" s="103"/>
      <c r="Q137" s="2"/>
      <c r="R137" s="2"/>
      <c r="S137" s="2"/>
      <c r="T137" s="2"/>
      <c r="U137" s="2"/>
      <c r="V137" s="2"/>
      <c r="W137" s="2"/>
      <c r="X137" s="2"/>
      <c r="Y137" s="2"/>
      <c r="Z137" s="2"/>
      <c r="AA137" s="2"/>
    </row>
    <row r="138" spans="1:27" ht="15.75" customHeight="1">
      <c r="A138" s="2"/>
      <c r="B138" s="2"/>
      <c r="C138" s="2"/>
      <c r="D138" s="1"/>
      <c r="E138" s="2"/>
      <c r="F138" s="2"/>
      <c r="G138" s="2"/>
      <c r="H138" s="2"/>
      <c r="I138" s="2"/>
      <c r="J138" s="103"/>
      <c r="K138" s="103"/>
      <c r="L138" s="103"/>
      <c r="M138" s="104"/>
      <c r="N138" s="104"/>
      <c r="O138" s="103"/>
      <c r="P138" s="103"/>
      <c r="Q138" s="2"/>
      <c r="R138" s="2"/>
      <c r="S138" s="2"/>
      <c r="T138" s="2"/>
      <c r="U138" s="2"/>
      <c r="V138" s="2"/>
      <c r="W138" s="2"/>
      <c r="X138" s="2"/>
      <c r="Y138" s="2"/>
      <c r="Z138" s="2"/>
      <c r="AA138" s="2"/>
    </row>
    <row r="139" spans="1:27" ht="15.75" customHeight="1">
      <c r="A139" s="2"/>
      <c r="B139" s="2"/>
      <c r="C139" s="2"/>
      <c r="D139" s="1"/>
      <c r="E139" s="2"/>
      <c r="F139" s="2"/>
      <c r="G139" s="2"/>
      <c r="H139" s="2"/>
      <c r="I139" s="2"/>
      <c r="J139" s="103"/>
      <c r="K139" s="103"/>
      <c r="L139" s="103"/>
      <c r="M139" s="104"/>
      <c r="N139" s="104"/>
      <c r="O139" s="103"/>
      <c r="P139" s="103"/>
      <c r="Q139" s="2"/>
      <c r="R139" s="2"/>
      <c r="S139" s="2"/>
      <c r="T139" s="2"/>
      <c r="U139" s="2"/>
      <c r="V139" s="2"/>
      <c r="W139" s="2"/>
      <c r="X139" s="2"/>
      <c r="Y139" s="2"/>
      <c r="Z139" s="2"/>
      <c r="AA139" s="2"/>
    </row>
    <row r="140" spans="1:27" ht="15.75" customHeight="1">
      <c r="A140" s="2"/>
      <c r="B140" s="2"/>
      <c r="C140" s="2"/>
      <c r="D140" s="1"/>
      <c r="E140" s="2"/>
      <c r="F140" s="2"/>
      <c r="G140" s="2"/>
      <c r="H140" s="2"/>
      <c r="I140" s="2"/>
      <c r="J140" s="103"/>
      <c r="K140" s="103"/>
      <c r="L140" s="103"/>
      <c r="M140" s="104"/>
      <c r="N140" s="104"/>
      <c r="O140" s="103"/>
      <c r="P140" s="103"/>
      <c r="Q140" s="2"/>
      <c r="R140" s="2"/>
      <c r="S140" s="2"/>
      <c r="T140" s="2"/>
      <c r="U140" s="2"/>
      <c r="V140" s="2"/>
      <c r="W140" s="2"/>
      <c r="X140" s="2"/>
      <c r="Y140" s="2"/>
      <c r="Z140" s="2"/>
      <c r="AA140" s="2"/>
    </row>
    <row r="141" spans="1:27" ht="15.75" customHeight="1">
      <c r="A141" s="2"/>
      <c r="B141" s="2"/>
      <c r="C141" s="2"/>
      <c r="D141" s="1"/>
      <c r="E141" s="2"/>
      <c r="F141" s="2"/>
      <c r="G141" s="2"/>
      <c r="H141" s="2"/>
      <c r="I141" s="2"/>
      <c r="J141" s="103"/>
      <c r="K141" s="103"/>
      <c r="L141" s="103"/>
      <c r="M141" s="104"/>
      <c r="N141" s="104"/>
      <c r="O141" s="103"/>
      <c r="P141" s="103"/>
      <c r="Q141" s="2"/>
      <c r="R141" s="2"/>
      <c r="S141" s="2"/>
      <c r="T141" s="2"/>
      <c r="U141" s="2"/>
      <c r="V141" s="2"/>
      <c r="W141" s="2"/>
      <c r="X141" s="2"/>
      <c r="Y141" s="2"/>
      <c r="Z141" s="2"/>
      <c r="AA141" s="2"/>
    </row>
    <row r="142" spans="1:27" ht="15.75" customHeight="1">
      <c r="A142" s="2"/>
      <c r="B142" s="2"/>
      <c r="C142" s="2"/>
      <c r="D142" s="1"/>
      <c r="E142" s="2"/>
      <c r="F142" s="2"/>
      <c r="G142" s="2"/>
      <c r="H142" s="2"/>
      <c r="I142" s="2"/>
      <c r="J142" s="103"/>
      <c r="K142" s="103"/>
      <c r="L142" s="103"/>
      <c r="M142" s="104"/>
      <c r="N142" s="104"/>
      <c r="O142" s="103"/>
      <c r="P142" s="103"/>
      <c r="Q142" s="2"/>
      <c r="R142" s="2"/>
      <c r="S142" s="2"/>
      <c r="T142" s="2"/>
      <c r="U142" s="2"/>
      <c r="V142" s="2"/>
      <c r="W142" s="2"/>
      <c r="X142" s="2"/>
      <c r="Y142" s="2"/>
      <c r="Z142" s="2"/>
      <c r="AA142" s="2"/>
    </row>
    <row r="143" spans="1:27" ht="15.75" customHeight="1">
      <c r="A143" s="2"/>
      <c r="B143" s="2"/>
      <c r="C143" s="2"/>
      <c r="D143" s="1"/>
      <c r="E143" s="2"/>
      <c r="F143" s="2"/>
      <c r="G143" s="2"/>
      <c r="H143" s="2"/>
      <c r="I143" s="2"/>
      <c r="J143" s="103"/>
      <c r="K143" s="103"/>
      <c r="L143" s="103"/>
      <c r="M143" s="104"/>
      <c r="N143" s="104"/>
      <c r="O143" s="103"/>
      <c r="P143" s="103"/>
      <c r="Q143" s="2"/>
      <c r="R143" s="2"/>
      <c r="S143" s="2"/>
      <c r="T143" s="2"/>
      <c r="U143" s="2"/>
      <c r="V143" s="2"/>
      <c r="W143" s="2"/>
      <c r="X143" s="2"/>
      <c r="Y143" s="2"/>
      <c r="Z143" s="2"/>
      <c r="AA143" s="2"/>
    </row>
    <row r="144" spans="1:27" ht="15.75" customHeight="1">
      <c r="A144" s="2"/>
      <c r="B144" s="2"/>
      <c r="C144" s="2"/>
      <c r="D144" s="1"/>
      <c r="E144" s="2"/>
      <c r="F144" s="2"/>
      <c r="G144" s="2"/>
      <c r="H144" s="2"/>
      <c r="I144" s="2"/>
      <c r="J144" s="103"/>
      <c r="K144" s="103"/>
      <c r="L144" s="103"/>
      <c r="M144" s="104"/>
      <c r="N144" s="104"/>
      <c r="O144" s="103"/>
      <c r="P144" s="103"/>
      <c r="Q144" s="2"/>
      <c r="R144" s="2"/>
      <c r="S144" s="2"/>
      <c r="T144" s="2"/>
      <c r="U144" s="2"/>
      <c r="V144" s="2"/>
      <c r="W144" s="2"/>
      <c r="X144" s="2"/>
      <c r="Y144" s="2"/>
      <c r="Z144" s="2"/>
      <c r="AA144" s="2"/>
    </row>
    <row r="145" spans="1:27" ht="15.75" customHeight="1">
      <c r="A145" s="2"/>
      <c r="B145" s="2"/>
      <c r="C145" s="2"/>
      <c r="D145" s="1"/>
      <c r="E145" s="2"/>
      <c r="F145" s="2"/>
      <c r="G145" s="2"/>
      <c r="H145" s="2"/>
      <c r="I145" s="2"/>
      <c r="J145" s="103"/>
      <c r="K145" s="103"/>
      <c r="L145" s="103"/>
      <c r="M145" s="104"/>
      <c r="N145" s="104"/>
      <c r="O145" s="103"/>
      <c r="P145" s="103"/>
      <c r="Q145" s="2"/>
      <c r="R145" s="2"/>
      <c r="S145" s="2"/>
      <c r="T145" s="2"/>
      <c r="U145" s="2"/>
      <c r="V145" s="2"/>
      <c r="W145" s="2"/>
      <c r="X145" s="2"/>
      <c r="Y145" s="2"/>
      <c r="Z145" s="2"/>
      <c r="AA145" s="2"/>
    </row>
    <row r="146" spans="1:27" ht="15.75" customHeight="1">
      <c r="A146" s="2"/>
      <c r="B146" s="2"/>
      <c r="C146" s="2"/>
      <c r="D146" s="1"/>
      <c r="E146" s="2"/>
      <c r="F146" s="2"/>
      <c r="G146" s="2"/>
      <c r="H146" s="2"/>
      <c r="I146" s="2"/>
      <c r="J146" s="103"/>
      <c r="K146" s="103"/>
      <c r="L146" s="103"/>
      <c r="M146" s="104"/>
      <c r="N146" s="104"/>
      <c r="O146" s="103"/>
      <c r="P146" s="103"/>
      <c r="Q146" s="2"/>
      <c r="R146" s="2"/>
      <c r="S146" s="2"/>
      <c r="T146" s="2"/>
      <c r="U146" s="2"/>
      <c r="V146" s="2"/>
      <c r="W146" s="2"/>
      <c r="X146" s="2"/>
      <c r="Y146" s="2"/>
      <c r="Z146" s="2"/>
      <c r="AA146" s="2"/>
    </row>
    <row r="147" spans="1:27" ht="15.75" customHeight="1">
      <c r="A147" s="2"/>
      <c r="B147" s="2"/>
      <c r="C147" s="2"/>
      <c r="D147" s="1"/>
      <c r="E147" s="2"/>
      <c r="F147" s="2"/>
      <c r="G147" s="2"/>
      <c r="H147" s="2"/>
      <c r="I147" s="2"/>
      <c r="J147" s="103"/>
      <c r="K147" s="103"/>
      <c r="L147" s="103"/>
      <c r="M147" s="104"/>
      <c r="N147" s="104"/>
      <c r="O147" s="103"/>
      <c r="P147" s="103"/>
      <c r="Q147" s="2"/>
      <c r="R147" s="2"/>
      <c r="S147" s="2"/>
      <c r="T147" s="2"/>
      <c r="U147" s="2"/>
      <c r="V147" s="2"/>
      <c r="W147" s="2"/>
      <c r="X147" s="2"/>
      <c r="Y147" s="2"/>
      <c r="Z147" s="2"/>
      <c r="AA147" s="2"/>
    </row>
    <row r="148" spans="1:27" ht="15.75" customHeight="1">
      <c r="A148" s="2"/>
      <c r="B148" s="2"/>
      <c r="C148" s="2"/>
      <c r="D148" s="1"/>
      <c r="E148" s="2"/>
      <c r="F148" s="2"/>
      <c r="G148" s="2"/>
      <c r="H148" s="2"/>
      <c r="I148" s="2"/>
      <c r="J148" s="103"/>
      <c r="K148" s="103"/>
      <c r="L148" s="103"/>
      <c r="M148" s="104"/>
      <c r="N148" s="104"/>
      <c r="O148" s="103"/>
      <c r="P148" s="103"/>
      <c r="Q148" s="2"/>
      <c r="R148" s="2"/>
      <c r="S148" s="2"/>
      <c r="T148" s="2"/>
      <c r="U148" s="2"/>
      <c r="V148" s="2"/>
      <c r="W148" s="2"/>
      <c r="X148" s="2"/>
      <c r="Y148" s="2"/>
      <c r="Z148" s="2"/>
      <c r="AA148" s="2"/>
    </row>
    <row r="149" spans="1:27" ht="15.75" customHeight="1">
      <c r="A149" s="2"/>
      <c r="B149" s="2"/>
      <c r="C149" s="2"/>
      <c r="D149" s="1"/>
      <c r="E149" s="2"/>
      <c r="F149" s="2"/>
      <c r="G149" s="2"/>
      <c r="H149" s="2"/>
      <c r="I149" s="2"/>
      <c r="J149" s="103"/>
      <c r="K149" s="103"/>
      <c r="L149" s="103"/>
      <c r="M149" s="104"/>
      <c r="N149" s="104"/>
      <c r="O149" s="103"/>
      <c r="P149" s="103"/>
      <c r="Q149" s="2"/>
      <c r="R149" s="2"/>
      <c r="S149" s="2"/>
      <c r="T149" s="2"/>
      <c r="U149" s="2"/>
      <c r="V149" s="2"/>
      <c r="W149" s="2"/>
      <c r="X149" s="2"/>
      <c r="Y149" s="2"/>
      <c r="Z149" s="2"/>
      <c r="AA149" s="2"/>
    </row>
    <row r="150" spans="1:27" ht="15.75" customHeight="1">
      <c r="A150" s="2"/>
      <c r="B150" s="2"/>
      <c r="C150" s="2"/>
      <c r="D150" s="1"/>
      <c r="E150" s="2"/>
      <c r="F150" s="2"/>
      <c r="G150" s="2"/>
      <c r="H150" s="2"/>
      <c r="I150" s="2"/>
      <c r="J150" s="103"/>
      <c r="K150" s="103"/>
      <c r="L150" s="103"/>
      <c r="M150" s="104"/>
      <c r="N150" s="104"/>
      <c r="O150" s="103"/>
      <c r="P150" s="103"/>
      <c r="Q150" s="2"/>
      <c r="R150" s="2"/>
      <c r="S150" s="2"/>
      <c r="T150" s="2"/>
      <c r="U150" s="2"/>
      <c r="V150" s="2"/>
      <c r="W150" s="2"/>
      <c r="X150" s="2"/>
      <c r="Y150" s="2"/>
      <c r="Z150" s="2"/>
      <c r="AA150" s="2"/>
    </row>
    <row r="151" spans="1:27" ht="15.75" customHeight="1">
      <c r="A151" s="2"/>
      <c r="B151" s="2"/>
      <c r="C151" s="2"/>
      <c r="D151" s="1"/>
      <c r="E151" s="2"/>
      <c r="F151" s="2"/>
      <c r="G151" s="2"/>
      <c r="H151" s="2"/>
      <c r="I151" s="2"/>
      <c r="J151" s="103"/>
      <c r="K151" s="103"/>
      <c r="L151" s="103"/>
      <c r="M151" s="104"/>
      <c r="N151" s="104"/>
      <c r="O151" s="103"/>
      <c r="P151" s="103"/>
      <c r="Q151" s="2"/>
      <c r="R151" s="2"/>
      <c r="S151" s="2"/>
      <c r="T151" s="2"/>
      <c r="U151" s="2"/>
      <c r="V151" s="2"/>
      <c r="W151" s="2"/>
      <c r="X151" s="2"/>
      <c r="Y151" s="2"/>
      <c r="Z151" s="2"/>
      <c r="AA151" s="2"/>
    </row>
    <row r="152" spans="1:27" ht="15.75" customHeight="1">
      <c r="A152" s="2"/>
      <c r="B152" s="2"/>
      <c r="C152" s="2"/>
      <c r="D152" s="1"/>
      <c r="E152" s="2"/>
      <c r="F152" s="2"/>
      <c r="G152" s="2"/>
      <c r="H152" s="2"/>
      <c r="I152" s="2"/>
      <c r="J152" s="103"/>
      <c r="K152" s="103"/>
      <c r="L152" s="103"/>
      <c r="M152" s="104"/>
      <c r="N152" s="104"/>
      <c r="O152" s="103"/>
      <c r="P152" s="103"/>
      <c r="Q152" s="2"/>
      <c r="R152" s="2"/>
      <c r="S152" s="2"/>
      <c r="T152" s="2"/>
      <c r="U152" s="2"/>
      <c r="V152" s="2"/>
      <c r="W152" s="2"/>
      <c r="X152" s="2"/>
      <c r="Y152" s="2"/>
      <c r="Z152" s="2"/>
      <c r="AA152" s="2"/>
    </row>
    <row r="153" spans="1:27" ht="15.75" customHeight="1">
      <c r="A153" s="2"/>
      <c r="B153" s="2"/>
      <c r="C153" s="2"/>
      <c r="D153" s="1"/>
      <c r="E153" s="2"/>
      <c r="F153" s="2"/>
      <c r="G153" s="2"/>
      <c r="H153" s="2"/>
      <c r="I153" s="2"/>
      <c r="J153" s="103"/>
      <c r="K153" s="103"/>
      <c r="L153" s="103"/>
      <c r="M153" s="104"/>
      <c r="N153" s="104"/>
      <c r="O153" s="103"/>
      <c r="P153" s="103"/>
      <c r="Q153" s="2"/>
      <c r="R153" s="2"/>
      <c r="S153" s="2"/>
      <c r="T153" s="2"/>
      <c r="U153" s="2"/>
      <c r="V153" s="2"/>
      <c r="W153" s="2"/>
      <c r="X153" s="2"/>
      <c r="Y153" s="2"/>
      <c r="Z153" s="2"/>
      <c r="AA153" s="2"/>
    </row>
    <row r="154" spans="1:27" ht="15.75" customHeight="1">
      <c r="A154" s="2"/>
      <c r="B154" s="2"/>
      <c r="C154" s="2"/>
      <c r="D154" s="1"/>
      <c r="E154" s="2"/>
      <c r="F154" s="2"/>
      <c r="G154" s="2"/>
      <c r="H154" s="2"/>
      <c r="I154" s="2"/>
      <c r="J154" s="103"/>
      <c r="K154" s="103"/>
      <c r="L154" s="103"/>
      <c r="M154" s="104"/>
      <c r="N154" s="104"/>
      <c r="O154" s="103"/>
      <c r="P154" s="103"/>
      <c r="Q154" s="2"/>
      <c r="R154" s="2"/>
      <c r="S154" s="2"/>
      <c r="T154" s="2"/>
      <c r="U154" s="2"/>
      <c r="V154" s="2"/>
      <c r="W154" s="2"/>
      <c r="X154" s="2"/>
      <c r="Y154" s="2"/>
      <c r="Z154" s="2"/>
      <c r="AA154" s="2"/>
    </row>
    <row r="155" spans="1:27" ht="15.75" customHeight="1">
      <c r="A155" s="2"/>
      <c r="B155" s="2"/>
      <c r="C155" s="2"/>
      <c r="D155" s="1"/>
      <c r="E155" s="2"/>
      <c r="F155" s="2"/>
      <c r="G155" s="2"/>
      <c r="H155" s="2"/>
      <c r="I155" s="2"/>
      <c r="J155" s="103"/>
      <c r="K155" s="103"/>
      <c r="L155" s="103"/>
      <c r="M155" s="104"/>
      <c r="N155" s="104"/>
      <c r="O155" s="103"/>
      <c r="P155" s="103"/>
      <c r="Q155" s="2"/>
      <c r="R155" s="2"/>
      <c r="S155" s="2"/>
      <c r="T155" s="2"/>
      <c r="U155" s="2"/>
      <c r="V155" s="2"/>
      <c r="W155" s="2"/>
      <c r="X155" s="2"/>
      <c r="Y155" s="2"/>
      <c r="Z155" s="2"/>
      <c r="AA155" s="2"/>
    </row>
    <row r="156" spans="1:27" ht="15.75" customHeight="1">
      <c r="A156" s="2"/>
      <c r="B156" s="2"/>
      <c r="C156" s="2"/>
      <c r="D156" s="1"/>
      <c r="E156" s="2"/>
      <c r="F156" s="2"/>
      <c r="G156" s="2"/>
      <c r="H156" s="2"/>
      <c r="I156" s="2"/>
      <c r="J156" s="103"/>
      <c r="K156" s="103"/>
      <c r="L156" s="103"/>
      <c r="M156" s="104"/>
      <c r="N156" s="104"/>
      <c r="O156" s="103"/>
      <c r="P156" s="103"/>
      <c r="Q156" s="2"/>
      <c r="R156" s="2"/>
      <c r="S156" s="2"/>
      <c r="T156" s="2"/>
      <c r="U156" s="2"/>
      <c r="V156" s="2"/>
      <c r="W156" s="2"/>
      <c r="X156" s="2"/>
      <c r="Y156" s="2"/>
      <c r="Z156" s="2"/>
      <c r="AA156" s="2"/>
    </row>
    <row r="157" spans="1:27" ht="15.75" customHeight="1">
      <c r="A157" s="2"/>
      <c r="B157" s="2"/>
      <c r="C157" s="2"/>
      <c r="D157" s="1"/>
      <c r="E157" s="2"/>
      <c r="F157" s="2"/>
      <c r="G157" s="2"/>
      <c r="H157" s="2"/>
      <c r="I157" s="2"/>
      <c r="J157" s="103"/>
      <c r="K157" s="103"/>
      <c r="L157" s="103"/>
      <c r="M157" s="104"/>
      <c r="N157" s="104"/>
      <c r="O157" s="103"/>
      <c r="P157" s="103"/>
      <c r="Q157" s="2"/>
      <c r="R157" s="2"/>
      <c r="S157" s="2"/>
      <c r="T157" s="2"/>
      <c r="U157" s="2"/>
      <c r="V157" s="2"/>
      <c r="W157" s="2"/>
      <c r="X157" s="2"/>
      <c r="Y157" s="2"/>
      <c r="Z157" s="2"/>
      <c r="AA157" s="2"/>
    </row>
    <row r="158" spans="1:27" ht="15.75" customHeight="1">
      <c r="A158" s="2"/>
      <c r="B158" s="2"/>
      <c r="C158" s="2"/>
      <c r="D158" s="1"/>
      <c r="E158" s="2"/>
      <c r="F158" s="2"/>
      <c r="G158" s="2"/>
      <c r="H158" s="2"/>
      <c r="I158" s="2"/>
      <c r="J158" s="103"/>
      <c r="K158" s="103"/>
      <c r="L158" s="103"/>
      <c r="M158" s="104"/>
      <c r="N158" s="104"/>
      <c r="O158" s="103"/>
      <c r="P158" s="103"/>
      <c r="Q158" s="2"/>
      <c r="R158" s="2"/>
      <c r="S158" s="2"/>
      <c r="T158" s="2"/>
      <c r="U158" s="2"/>
      <c r="V158" s="2"/>
      <c r="W158" s="2"/>
      <c r="X158" s="2"/>
      <c r="Y158" s="2"/>
      <c r="Z158" s="2"/>
      <c r="AA158" s="2"/>
    </row>
    <row r="159" spans="1:27" ht="15.75" customHeight="1">
      <c r="A159" s="2"/>
      <c r="B159" s="2"/>
      <c r="C159" s="2"/>
      <c r="D159" s="1"/>
      <c r="E159" s="2"/>
      <c r="F159" s="2"/>
      <c r="G159" s="2"/>
      <c r="H159" s="2"/>
      <c r="I159" s="2"/>
      <c r="J159" s="103"/>
      <c r="K159" s="103"/>
      <c r="L159" s="103"/>
      <c r="M159" s="104"/>
      <c r="N159" s="104"/>
      <c r="O159" s="103"/>
      <c r="P159" s="103"/>
      <c r="Q159" s="2"/>
      <c r="R159" s="2"/>
      <c r="S159" s="2"/>
      <c r="T159" s="2"/>
      <c r="U159" s="2"/>
      <c r="V159" s="2"/>
      <c r="W159" s="2"/>
      <c r="X159" s="2"/>
      <c r="Y159" s="2"/>
      <c r="Z159" s="2"/>
      <c r="AA159" s="2"/>
    </row>
    <row r="160" spans="1:27" ht="15.75" customHeight="1">
      <c r="A160" s="2"/>
      <c r="B160" s="2"/>
      <c r="C160" s="2"/>
      <c r="D160" s="1"/>
      <c r="E160" s="2"/>
      <c r="F160" s="2"/>
      <c r="G160" s="2"/>
      <c r="H160" s="2"/>
      <c r="I160" s="2"/>
      <c r="J160" s="103"/>
      <c r="K160" s="103"/>
      <c r="L160" s="103"/>
      <c r="M160" s="104"/>
      <c r="N160" s="104"/>
      <c r="O160" s="103"/>
      <c r="P160" s="103"/>
      <c r="Q160" s="2"/>
      <c r="R160" s="2"/>
      <c r="S160" s="2"/>
      <c r="T160" s="2"/>
      <c r="U160" s="2"/>
      <c r="V160" s="2"/>
      <c r="W160" s="2"/>
      <c r="X160" s="2"/>
      <c r="Y160" s="2"/>
      <c r="Z160" s="2"/>
      <c r="AA160" s="2"/>
    </row>
    <row r="161" spans="1:27" ht="15.75" customHeight="1">
      <c r="A161" s="2"/>
      <c r="B161" s="2"/>
      <c r="C161" s="2"/>
      <c r="D161" s="1"/>
      <c r="E161" s="2"/>
      <c r="F161" s="2"/>
      <c r="G161" s="2"/>
      <c r="H161" s="2"/>
      <c r="I161" s="2"/>
      <c r="J161" s="103"/>
      <c r="K161" s="103"/>
      <c r="L161" s="103"/>
      <c r="M161" s="104"/>
      <c r="N161" s="104"/>
      <c r="O161" s="103"/>
      <c r="P161" s="103"/>
      <c r="Q161" s="2"/>
      <c r="R161" s="2"/>
      <c r="S161" s="2"/>
      <c r="T161" s="2"/>
      <c r="U161" s="2"/>
      <c r="V161" s="2"/>
      <c r="W161" s="2"/>
      <c r="X161" s="2"/>
      <c r="Y161" s="2"/>
      <c r="Z161" s="2"/>
      <c r="AA161" s="2"/>
    </row>
    <row r="162" spans="1:27" ht="15.75" customHeight="1">
      <c r="A162" s="2"/>
      <c r="B162" s="2"/>
      <c r="C162" s="2"/>
      <c r="D162" s="1"/>
      <c r="E162" s="2"/>
      <c r="F162" s="2"/>
      <c r="G162" s="2"/>
      <c r="H162" s="2"/>
      <c r="I162" s="2"/>
      <c r="J162" s="103"/>
      <c r="K162" s="103"/>
      <c r="L162" s="103"/>
      <c r="M162" s="104"/>
      <c r="N162" s="104"/>
      <c r="O162" s="103"/>
      <c r="P162" s="103"/>
      <c r="Q162" s="2"/>
      <c r="R162" s="2"/>
      <c r="S162" s="2"/>
      <c r="T162" s="2"/>
      <c r="U162" s="2"/>
      <c r="V162" s="2"/>
      <c r="W162" s="2"/>
      <c r="X162" s="2"/>
      <c r="Y162" s="2"/>
      <c r="Z162" s="2"/>
      <c r="AA162" s="2"/>
    </row>
    <row r="163" spans="1:27" ht="15.75" customHeight="1">
      <c r="A163" s="2"/>
      <c r="B163" s="2"/>
      <c r="C163" s="2"/>
      <c r="D163" s="1"/>
      <c r="E163" s="2"/>
      <c r="F163" s="2"/>
      <c r="G163" s="2"/>
      <c r="H163" s="2"/>
      <c r="I163" s="2"/>
      <c r="J163" s="103"/>
      <c r="K163" s="103"/>
      <c r="L163" s="103"/>
      <c r="M163" s="104"/>
      <c r="N163" s="104"/>
      <c r="O163" s="103"/>
      <c r="P163" s="103"/>
      <c r="Q163" s="2"/>
      <c r="R163" s="2"/>
      <c r="S163" s="2"/>
      <c r="T163" s="2"/>
      <c r="U163" s="2"/>
      <c r="V163" s="2"/>
      <c r="W163" s="2"/>
      <c r="X163" s="2"/>
      <c r="Y163" s="2"/>
      <c r="Z163" s="2"/>
      <c r="AA163" s="2"/>
    </row>
    <row r="164" spans="1:27" ht="15.75" customHeight="1">
      <c r="A164" s="2"/>
      <c r="B164" s="2"/>
      <c r="C164" s="2"/>
      <c r="D164" s="1"/>
      <c r="E164" s="2"/>
      <c r="F164" s="2"/>
      <c r="G164" s="2"/>
      <c r="H164" s="2"/>
      <c r="I164" s="2"/>
      <c r="J164" s="103"/>
      <c r="K164" s="103"/>
      <c r="L164" s="103"/>
      <c r="M164" s="104"/>
      <c r="N164" s="104"/>
      <c r="O164" s="103"/>
      <c r="P164" s="103"/>
      <c r="Q164" s="2"/>
      <c r="R164" s="2"/>
      <c r="S164" s="2"/>
      <c r="T164" s="2"/>
      <c r="U164" s="2"/>
      <c r="V164" s="2"/>
      <c r="W164" s="2"/>
      <c r="X164" s="2"/>
      <c r="Y164" s="2"/>
      <c r="Z164" s="2"/>
      <c r="AA164" s="2"/>
    </row>
    <row r="165" spans="1:27" ht="15.75" customHeight="1">
      <c r="A165" s="2"/>
      <c r="B165" s="2"/>
      <c r="C165" s="2"/>
      <c r="D165" s="1"/>
      <c r="E165" s="2"/>
      <c r="F165" s="2"/>
      <c r="G165" s="2"/>
      <c r="H165" s="2"/>
      <c r="I165" s="2"/>
      <c r="J165" s="103"/>
      <c r="K165" s="103"/>
      <c r="L165" s="103"/>
      <c r="M165" s="104"/>
      <c r="N165" s="104"/>
      <c r="O165" s="103"/>
      <c r="P165" s="103"/>
      <c r="Q165" s="2"/>
      <c r="R165" s="2"/>
      <c r="S165" s="2"/>
      <c r="T165" s="2"/>
      <c r="U165" s="2"/>
      <c r="V165" s="2"/>
      <c r="W165" s="2"/>
      <c r="X165" s="2"/>
      <c r="Y165" s="2"/>
      <c r="Z165" s="2"/>
      <c r="AA165" s="2"/>
    </row>
    <row r="166" spans="1:27" ht="15.75" customHeight="1">
      <c r="A166" s="2"/>
      <c r="B166" s="2"/>
      <c r="C166" s="2"/>
      <c r="D166" s="1"/>
      <c r="E166" s="2"/>
      <c r="F166" s="2"/>
      <c r="G166" s="2"/>
      <c r="H166" s="2"/>
      <c r="I166" s="2"/>
      <c r="J166" s="103"/>
      <c r="K166" s="103"/>
      <c r="L166" s="103"/>
      <c r="M166" s="104"/>
      <c r="N166" s="104"/>
      <c r="O166" s="103"/>
      <c r="P166" s="103"/>
      <c r="Q166" s="2"/>
      <c r="R166" s="2"/>
      <c r="S166" s="2"/>
      <c r="T166" s="2"/>
      <c r="U166" s="2"/>
      <c r="V166" s="2"/>
      <c r="W166" s="2"/>
      <c r="X166" s="2"/>
      <c r="Y166" s="2"/>
      <c r="Z166" s="2"/>
      <c r="AA166" s="2"/>
    </row>
    <row r="167" spans="1:27" ht="15.75" customHeight="1">
      <c r="A167" s="2"/>
      <c r="B167" s="2"/>
      <c r="C167" s="2"/>
      <c r="D167" s="1"/>
      <c r="E167" s="2"/>
      <c r="F167" s="2"/>
      <c r="G167" s="2"/>
      <c r="H167" s="2"/>
      <c r="I167" s="2"/>
      <c r="J167" s="103"/>
      <c r="K167" s="103"/>
      <c r="L167" s="103"/>
      <c r="M167" s="104"/>
      <c r="N167" s="104"/>
      <c r="O167" s="103"/>
      <c r="P167" s="103"/>
      <c r="Q167" s="2"/>
      <c r="R167" s="2"/>
      <c r="S167" s="2"/>
      <c r="T167" s="2"/>
      <c r="U167" s="2"/>
      <c r="V167" s="2"/>
      <c r="W167" s="2"/>
      <c r="X167" s="2"/>
      <c r="Y167" s="2"/>
      <c r="Z167" s="2"/>
      <c r="AA167" s="2"/>
    </row>
    <row r="168" spans="1:27" ht="15.75" customHeight="1">
      <c r="A168" s="2"/>
      <c r="B168" s="2"/>
      <c r="C168" s="2"/>
      <c r="D168" s="1"/>
      <c r="E168" s="2"/>
      <c r="F168" s="2"/>
      <c r="G168" s="2"/>
      <c r="H168" s="2"/>
      <c r="I168" s="2"/>
      <c r="J168" s="103"/>
      <c r="K168" s="103"/>
      <c r="L168" s="103"/>
      <c r="M168" s="104"/>
      <c r="N168" s="104"/>
      <c r="O168" s="103"/>
      <c r="P168" s="103"/>
      <c r="Q168" s="2"/>
      <c r="R168" s="2"/>
      <c r="S168" s="2"/>
      <c r="T168" s="2"/>
      <c r="U168" s="2"/>
      <c r="V168" s="2"/>
      <c r="W168" s="2"/>
      <c r="X168" s="2"/>
      <c r="Y168" s="2"/>
      <c r="Z168" s="2"/>
      <c r="AA168" s="2"/>
    </row>
    <row r="169" spans="1:27" ht="15.75" customHeight="1">
      <c r="A169" s="2"/>
      <c r="B169" s="2"/>
      <c r="C169" s="2"/>
      <c r="D169" s="1"/>
      <c r="E169" s="2"/>
      <c r="F169" s="2"/>
      <c r="G169" s="2"/>
      <c r="H169" s="2"/>
      <c r="I169" s="2"/>
      <c r="J169" s="103"/>
      <c r="K169" s="103"/>
      <c r="L169" s="103"/>
      <c r="M169" s="104"/>
      <c r="N169" s="104"/>
      <c r="O169" s="103"/>
      <c r="P169" s="103"/>
      <c r="Q169" s="2"/>
      <c r="R169" s="2"/>
      <c r="S169" s="2"/>
      <c r="T169" s="2"/>
      <c r="U169" s="2"/>
      <c r="V169" s="2"/>
      <c r="W169" s="2"/>
      <c r="X169" s="2"/>
      <c r="Y169" s="2"/>
      <c r="Z169" s="2"/>
      <c r="AA169" s="2"/>
    </row>
    <row r="170" spans="1:27" ht="15.75" customHeight="1">
      <c r="A170" s="2"/>
      <c r="B170" s="2"/>
      <c r="C170" s="2"/>
      <c r="D170" s="1"/>
      <c r="E170" s="2"/>
      <c r="F170" s="2"/>
      <c r="G170" s="2"/>
      <c r="H170" s="2"/>
      <c r="I170" s="2"/>
      <c r="J170" s="103"/>
      <c r="K170" s="103"/>
      <c r="L170" s="103"/>
      <c r="M170" s="104"/>
      <c r="N170" s="104"/>
      <c r="O170" s="103"/>
      <c r="P170" s="103"/>
      <c r="Q170" s="2"/>
      <c r="R170" s="2"/>
      <c r="S170" s="2"/>
      <c r="T170" s="2"/>
      <c r="U170" s="2"/>
      <c r="V170" s="2"/>
      <c r="W170" s="2"/>
      <c r="X170" s="2"/>
      <c r="Y170" s="2"/>
      <c r="Z170" s="2"/>
      <c r="AA170" s="2"/>
    </row>
    <row r="171" spans="1:27" ht="15.75" customHeight="1">
      <c r="A171" s="2"/>
      <c r="B171" s="2"/>
      <c r="C171" s="2"/>
      <c r="D171" s="1"/>
      <c r="E171" s="2"/>
      <c r="F171" s="2"/>
      <c r="G171" s="2"/>
      <c r="H171" s="2"/>
      <c r="I171" s="2"/>
      <c r="J171" s="103"/>
      <c r="K171" s="103"/>
      <c r="L171" s="103"/>
      <c r="M171" s="104"/>
      <c r="N171" s="104"/>
      <c r="O171" s="103"/>
      <c r="P171" s="103"/>
      <c r="Q171" s="2"/>
      <c r="R171" s="2"/>
      <c r="S171" s="2"/>
      <c r="T171" s="2"/>
      <c r="U171" s="2"/>
      <c r="V171" s="2"/>
      <c r="W171" s="2"/>
      <c r="X171" s="2"/>
      <c r="Y171" s="2"/>
      <c r="Z171" s="2"/>
      <c r="AA171" s="2"/>
    </row>
    <row r="172" spans="1:27" ht="15.75" customHeight="1">
      <c r="A172" s="2"/>
      <c r="B172" s="2"/>
      <c r="C172" s="2"/>
      <c r="D172" s="1"/>
      <c r="E172" s="2"/>
      <c r="F172" s="2"/>
      <c r="G172" s="2"/>
      <c r="H172" s="2"/>
      <c r="I172" s="2"/>
      <c r="J172" s="103"/>
      <c r="K172" s="103"/>
      <c r="L172" s="103"/>
      <c r="M172" s="104"/>
      <c r="N172" s="104"/>
      <c r="O172" s="103"/>
      <c r="P172" s="103"/>
      <c r="Q172" s="2"/>
      <c r="R172" s="2"/>
      <c r="S172" s="2"/>
      <c r="T172" s="2"/>
      <c r="U172" s="2"/>
      <c r="V172" s="2"/>
      <c r="W172" s="2"/>
      <c r="X172" s="2"/>
      <c r="Y172" s="2"/>
      <c r="Z172" s="2"/>
      <c r="AA172" s="2"/>
    </row>
    <row r="173" spans="1:27" ht="15.75" customHeight="1">
      <c r="A173" s="2"/>
      <c r="B173" s="2"/>
      <c r="C173" s="2"/>
      <c r="D173" s="1"/>
      <c r="E173" s="2"/>
      <c r="F173" s="2"/>
      <c r="G173" s="2"/>
      <c r="H173" s="2"/>
      <c r="I173" s="2"/>
      <c r="J173" s="103"/>
      <c r="K173" s="103"/>
      <c r="L173" s="103"/>
      <c r="M173" s="104"/>
      <c r="N173" s="104"/>
      <c r="O173" s="103"/>
      <c r="P173" s="103"/>
      <c r="Q173" s="2"/>
      <c r="R173" s="2"/>
      <c r="S173" s="2"/>
      <c r="T173" s="2"/>
      <c r="U173" s="2"/>
      <c r="V173" s="2"/>
      <c r="W173" s="2"/>
      <c r="X173" s="2"/>
      <c r="Y173" s="2"/>
      <c r="Z173" s="2"/>
      <c r="AA173" s="2"/>
    </row>
    <row r="174" spans="1:27" ht="15.75" customHeight="1">
      <c r="A174" s="2"/>
      <c r="B174" s="2"/>
      <c r="C174" s="2"/>
      <c r="D174" s="1"/>
      <c r="E174" s="2"/>
      <c r="F174" s="2"/>
      <c r="G174" s="2"/>
      <c r="H174" s="2"/>
      <c r="I174" s="2"/>
      <c r="J174" s="103"/>
      <c r="K174" s="103"/>
      <c r="L174" s="103"/>
      <c r="M174" s="104"/>
      <c r="N174" s="104"/>
      <c r="O174" s="103"/>
      <c r="P174" s="103"/>
      <c r="Q174" s="2"/>
      <c r="R174" s="2"/>
      <c r="S174" s="2"/>
      <c r="T174" s="2"/>
      <c r="U174" s="2"/>
      <c r="V174" s="2"/>
      <c r="W174" s="2"/>
      <c r="X174" s="2"/>
      <c r="Y174" s="2"/>
      <c r="Z174" s="2"/>
      <c r="AA174" s="2"/>
    </row>
    <row r="175" spans="1:27" ht="15.75" customHeight="1">
      <c r="A175" s="2"/>
      <c r="B175" s="2"/>
      <c r="C175" s="2"/>
      <c r="D175" s="1"/>
      <c r="E175" s="2"/>
      <c r="F175" s="2"/>
      <c r="G175" s="2"/>
      <c r="H175" s="2"/>
      <c r="I175" s="2"/>
      <c r="J175" s="103"/>
      <c r="K175" s="103"/>
      <c r="L175" s="103"/>
      <c r="M175" s="104"/>
      <c r="N175" s="104"/>
      <c r="O175" s="103"/>
      <c r="P175" s="103"/>
      <c r="Q175" s="2"/>
      <c r="R175" s="2"/>
      <c r="S175" s="2"/>
      <c r="T175" s="2"/>
      <c r="U175" s="2"/>
      <c r="V175" s="2"/>
      <c r="W175" s="2"/>
      <c r="X175" s="2"/>
      <c r="Y175" s="2"/>
      <c r="Z175" s="2"/>
      <c r="AA175" s="2"/>
    </row>
    <row r="176" spans="1:27" ht="15.75" customHeight="1">
      <c r="A176" s="2"/>
      <c r="B176" s="2"/>
      <c r="C176" s="2"/>
      <c r="D176" s="1"/>
      <c r="E176" s="2"/>
      <c r="F176" s="2"/>
      <c r="G176" s="2"/>
      <c r="H176" s="2"/>
      <c r="I176" s="2"/>
      <c r="J176" s="103"/>
      <c r="K176" s="103"/>
      <c r="L176" s="103"/>
      <c r="M176" s="104"/>
      <c r="N176" s="104"/>
      <c r="O176" s="103"/>
      <c r="P176" s="103"/>
      <c r="Q176" s="2"/>
      <c r="R176" s="2"/>
      <c r="S176" s="2"/>
      <c r="T176" s="2"/>
      <c r="U176" s="2"/>
      <c r="V176" s="2"/>
      <c r="W176" s="2"/>
      <c r="X176" s="2"/>
      <c r="Y176" s="2"/>
      <c r="Z176" s="2"/>
      <c r="AA176" s="2"/>
    </row>
    <row r="177" spans="1:27" ht="15.75" customHeight="1">
      <c r="A177" s="2"/>
      <c r="B177" s="2"/>
      <c r="C177" s="2"/>
      <c r="D177" s="1"/>
      <c r="E177" s="2"/>
      <c r="F177" s="2"/>
      <c r="G177" s="2"/>
      <c r="H177" s="2"/>
      <c r="I177" s="2"/>
      <c r="J177" s="103"/>
      <c r="K177" s="103"/>
      <c r="L177" s="103"/>
      <c r="M177" s="104"/>
      <c r="N177" s="104"/>
      <c r="O177" s="103"/>
      <c r="P177" s="103"/>
      <c r="Q177" s="2"/>
      <c r="R177" s="2"/>
      <c r="S177" s="2"/>
      <c r="T177" s="2"/>
      <c r="U177" s="2"/>
      <c r="V177" s="2"/>
      <c r="W177" s="2"/>
      <c r="X177" s="2"/>
      <c r="Y177" s="2"/>
      <c r="Z177" s="2"/>
      <c r="AA177" s="2"/>
    </row>
    <row r="178" spans="1:27" ht="15.75" customHeight="1">
      <c r="A178" s="2"/>
      <c r="B178" s="2"/>
      <c r="C178" s="2"/>
      <c r="D178" s="1"/>
      <c r="E178" s="2"/>
      <c r="F178" s="2"/>
      <c r="G178" s="2"/>
      <c r="H178" s="2"/>
      <c r="I178" s="2"/>
      <c r="J178" s="103"/>
      <c r="K178" s="103"/>
      <c r="L178" s="103"/>
      <c r="M178" s="104"/>
      <c r="N178" s="104"/>
      <c r="O178" s="103"/>
      <c r="P178" s="103"/>
      <c r="Q178" s="2"/>
      <c r="R178" s="2"/>
      <c r="S178" s="2"/>
      <c r="T178" s="2"/>
      <c r="U178" s="2"/>
      <c r="V178" s="2"/>
      <c r="W178" s="2"/>
      <c r="X178" s="2"/>
      <c r="Y178" s="2"/>
      <c r="Z178" s="2"/>
      <c r="AA178" s="2"/>
    </row>
    <row r="179" spans="1:27" ht="15.75" customHeight="1">
      <c r="A179" s="2"/>
      <c r="B179" s="2"/>
      <c r="C179" s="2"/>
      <c r="D179" s="1"/>
      <c r="E179" s="2"/>
      <c r="F179" s="2"/>
      <c r="G179" s="2"/>
      <c r="H179" s="2"/>
      <c r="I179" s="2"/>
      <c r="J179" s="103"/>
      <c r="K179" s="103"/>
      <c r="L179" s="103"/>
      <c r="M179" s="104"/>
      <c r="N179" s="104"/>
      <c r="O179" s="103"/>
      <c r="P179" s="103"/>
      <c r="Q179" s="2"/>
      <c r="R179" s="2"/>
      <c r="S179" s="2"/>
      <c r="T179" s="2"/>
      <c r="U179" s="2"/>
      <c r="V179" s="2"/>
      <c r="W179" s="2"/>
      <c r="X179" s="2"/>
      <c r="Y179" s="2"/>
      <c r="Z179" s="2"/>
      <c r="AA179" s="2"/>
    </row>
    <row r="180" spans="1:27" ht="15.75" customHeight="1">
      <c r="A180" s="2"/>
      <c r="B180" s="2"/>
      <c r="C180" s="2"/>
      <c r="D180" s="1"/>
      <c r="E180" s="2"/>
      <c r="F180" s="2"/>
      <c r="G180" s="2"/>
      <c r="H180" s="2"/>
      <c r="I180" s="2"/>
      <c r="J180" s="103"/>
      <c r="K180" s="103"/>
      <c r="L180" s="103"/>
      <c r="M180" s="104"/>
      <c r="N180" s="104"/>
      <c r="O180" s="103"/>
      <c r="P180" s="103"/>
      <c r="Q180" s="2"/>
      <c r="R180" s="2"/>
      <c r="S180" s="2"/>
      <c r="T180" s="2"/>
      <c r="U180" s="2"/>
      <c r="V180" s="2"/>
      <c r="W180" s="2"/>
      <c r="X180" s="2"/>
      <c r="Y180" s="2"/>
      <c r="Z180" s="2"/>
      <c r="AA180" s="2"/>
    </row>
    <row r="181" spans="1:27" ht="15.75" customHeight="1">
      <c r="A181" s="2"/>
      <c r="B181" s="2"/>
      <c r="C181" s="2"/>
      <c r="D181" s="1"/>
      <c r="E181" s="2"/>
      <c r="F181" s="2"/>
      <c r="G181" s="2"/>
      <c r="H181" s="2"/>
      <c r="I181" s="2"/>
      <c r="J181" s="103"/>
      <c r="K181" s="103"/>
      <c r="L181" s="103"/>
      <c r="M181" s="104"/>
      <c r="N181" s="104"/>
      <c r="O181" s="103"/>
      <c r="P181" s="103"/>
      <c r="Q181" s="2"/>
      <c r="R181" s="2"/>
      <c r="S181" s="2"/>
      <c r="T181" s="2"/>
      <c r="U181" s="2"/>
      <c r="V181" s="2"/>
      <c r="W181" s="2"/>
      <c r="X181" s="2"/>
      <c r="Y181" s="2"/>
      <c r="Z181" s="2"/>
      <c r="AA181" s="2"/>
    </row>
    <row r="182" spans="1:27" ht="15.75" customHeight="1">
      <c r="A182" s="2"/>
      <c r="B182" s="2"/>
      <c r="C182" s="2"/>
      <c r="D182" s="1"/>
      <c r="E182" s="2"/>
      <c r="F182" s="2"/>
      <c r="G182" s="2"/>
      <c r="H182" s="2"/>
      <c r="I182" s="2"/>
      <c r="J182" s="103"/>
      <c r="K182" s="103"/>
      <c r="L182" s="103"/>
      <c r="M182" s="104"/>
      <c r="N182" s="104"/>
      <c r="O182" s="103"/>
      <c r="P182" s="103"/>
      <c r="Q182" s="2"/>
      <c r="R182" s="2"/>
      <c r="S182" s="2"/>
      <c r="T182" s="2"/>
      <c r="U182" s="2"/>
      <c r="V182" s="2"/>
      <c r="W182" s="2"/>
      <c r="X182" s="2"/>
      <c r="Y182" s="2"/>
      <c r="Z182" s="2"/>
      <c r="AA182" s="2"/>
    </row>
    <row r="183" spans="1:27" ht="15.75" customHeight="1">
      <c r="A183" s="2"/>
      <c r="B183" s="2"/>
      <c r="C183" s="2"/>
      <c r="D183" s="1"/>
      <c r="E183" s="2"/>
      <c r="F183" s="2"/>
      <c r="G183" s="2"/>
      <c r="H183" s="2"/>
      <c r="I183" s="2"/>
      <c r="J183" s="103"/>
      <c r="K183" s="103"/>
      <c r="L183" s="103"/>
      <c r="M183" s="104"/>
      <c r="N183" s="104"/>
      <c r="O183" s="103"/>
      <c r="P183" s="103"/>
      <c r="Q183" s="2"/>
      <c r="R183" s="2"/>
      <c r="S183" s="2"/>
      <c r="T183" s="2"/>
      <c r="U183" s="2"/>
      <c r="V183" s="2"/>
      <c r="W183" s="2"/>
      <c r="X183" s="2"/>
      <c r="Y183" s="2"/>
      <c r="Z183" s="2"/>
      <c r="AA183" s="2"/>
    </row>
    <row r="184" spans="1:27" ht="15.75" customHeight="1">
      <c r="A184" s="2"/>
      <c r="B184" s="2"/>
      <c r="C184" s="2"/>
      <c r="D184" s="1"/>
      <c r="E184" s="2"/>
      <c r="F184" s="2"/>
      <c r="G184" s="2"/>
      <c r="H184" s="2"/>
      <c r="I184" s="2"/>
      <c r="J184" s="103"/>
      <c r="K184" s="103"/>
      <c r="L184" s="103"/>
      <c r="M184" s="104"/>
      <c r="N184" s="104"/>
      <c r="O184" s="103"/>
      <c r="P184" s="103"/>
      <c r="Q184" s="2"/>
      <c r="R184" s="2"/>
      <c r="S184" s="2"/>
      <c r="T184" s="2"/>
      <c r="U184" s="2"/>
      <c r="V184" s="2"/>
      <c r="W184" s="2"/>
      <c r="X184" s="2"/>
      <c r="Y184" s="2"/>
      <c r="Z184" s="2"/>
      <c r="AA184" s="2"/>
    </row>
    <row r="185" spans="1:27" ht="15.75" customHeight="1">
      <c r="A185" s="2"/>
      <c r="B185" s="2"/>
      <c r="C185" s="2"/>
      <c r="D185" s="1"/>
      <c r="E185" s="2"/>
      <c r="F185" s="2"/>
      <c r="G185" s="2"/>
      <c r="H185" s="2"/>
      <c r="I185" s="2"/>
      <c r="J185" s="103"/>
      <c r="K185" s="103"/>
      <c r="L185" s="103"/>
      <c r="M185" s="104"/>
      <c r="N185" s="104"/>
      <c r="O185" s="103"/>
      <c r="P185" s="103"/>
      <c r="Q185" s="2"/>
      <c r="R185" s="2"/>
      <c r="S185" s="2"/>
      <c r="T185" s="2"/>
      <c r="U185" s="2"/>
      <c r="V185" s="2"/>
      <c r="W185" s="2"/>
      <c r="X185" s="2"/>
      <c r="Y185" s="2"/>
      <c r="Z185" s="2"/>
      <c r="AA185" s="2"/>
    </row>
    <row r="186" spans="1:27" ht="15.75" customHeight="1">
      <c r="A186" s="2"/>
      <c r="B186" s="2"/>
      <c r="C186" s="2"/>
      <c r="D186" s="1"/>
      <c r="E186" s="2"/>
      <c r="F186" s="2"/>
      <c r="G186" s="2"/>
      <c r="H186" s="2"/>
      <c r="I186" s="2"/>
      <c r="J186" s="103"/>
      <c r="K186" s="103"/>
      <c r="L186" s="103"/>
      <c r="M186" s="104"/>
      <c r="N186" s="104"/>
      <c r="O186" s="103"/>
      <c r="P186" s="103"/>
      <c r="Q186" s="2"/>
      <c r="R186" s="2"/>
      <c r="S186" s="2"/>
      <c r="T186" s="2"/>
      <c r="U186" s="2"/>
      <c r="V186" s="2"/>
      <c r="W186" s="2"/>
      <c r="X186" s="2"/>
      <c r="Y186" s="2"/>
      <c r="Z186" s="2"/>
      <c r="AA186" s="2"/>
    </row>
    <row r="187" spans="1:27" ht="15.75" customHeight="1">
      <c r="A187" s="2"/>
      <c r="B187" s="2"/>
      <c r="C187" s="2"/>
      <c r="D187" s="1"/>
      <c r="E187" s="2"/>
      <c r="F187" s="2"/>
      <c r="G187" s="2"/>
      <c r="H187" s="2"/>
      <c r="I187" s="2"/>
      <c r="J187" s="103"/>
      <c r="K187" s="103"/>
      <c r="L187" s="103"/>
      <c r="M187" s="104"/>
      <c r="N187" s="104"/>
      <c r="O187" s="103"/>
      <c r="P187" s="103"/>
      <c r="Q187" s="2"/>
      <c r="R187" s="2"/>
      <c r="S187" s="2"/>
      <c r="T187" s="2"/>
      <c r="U187" s="2"/>
      <c r="V187" s="2"/>
      <c r="W187" s="2"/>
      <c r="X187" s="2"/>
      <c r="Y187" s="2"/>
      <c r="Z187" s="2"/>
      <c r="AA187" s="2"/>
    </row>
    <row r="188" spans="1:27" ht="15.75" customHeight="1">
      <c r="A188" s="2"/>
      <c r="B188" s="2"/>
      <c r="C188" s="2"/>
      <c r="D188" s="1"/>
      <c r="E188" s="2"/>
      <c r="F188" s="2"/>
      <c r="G188" s="2"/>
      <c r="H188" s="2"/>
      <c r="I188" s="2"/>
      <c r="J188" s="103"/>
      <c r="K188" s="103"/>
      <c r="L188" s="103"/>
      <c r="M188" s="104"/>
      <c r="N188" s="104"/>
      <c r="O188" s="103"/>
      <c r="P188" s="103"/>
      <c r="Q188" s="2"/>
      <c r="R188" s="2"/>
      <c r="S188" s="2"/>
      <c r="T188" s="2"/>
      <c r="U188" s="2"/>
      <c r="V188" s="2"/>
      <c r="W188" s="2"/>
      <c r="X188" s="2"/>
      <c r="Y188" s="2"/>
      <c r="Z188" s="2"/>
      <c r="AA188" s="2"/>
    </row>
    <row r="189" spans="1:27" ht="15.75" customHeight="1">
      <c r="A189" s="2"/>
      <c r="B189" s="2"/>
      <c r="C189" s="2"/>
      <c r="D189" s="1"/>
      <c r="E189" s="2"/>
      <c r="F189" s="2"/>
      <c r="G189" s="2"/>
      <c r="H189" s="2"/>
      <c r="I189" s="2"/>
      <c r="J189" s="103"/>
      <c r="K189" s="103"/>
      <c r="L189" s="103"/>
      <c r="M189" s="104"/>
      <c r="N189" s="104"/>
      <c r="O189" s="103"/>
      <c r="P189" s="103"/>
      <c r="Q189" s="2"/>
      <c r="R189" s="2"/>
      <c r="S189" s="2"/>
      <c r="T189" s="2"/>
      <c r="U189" s="2"/>
      <c r="V189" s="2"/>
      <c r="W189" s="2"/>
      <c r="X189" s="2"/>
      <c r="Y189" s="2"/>
      <c r="Z189" s="2"/>
      <c r="AA189" s="2"/>
    </row>
    <row r="190" spans="1:27" ht="15.75" customHeight="1">
      <c r="A190" s="2"/>
      <c r="B190" s="2"/>
      <c r="C190" s="2"/>
      <c r="D190" s="1"/>
      <c r="E190" s="2"/>
      <c r="F190" s="2"/>
      <c r="G190" s="2"/>
      <c r="H190" s="2"/>
      <c r="I190" s="2"/>
      <c r="J190" s="103"/>
      <c r="K190" s="103"/>
      <c r="L190" s="103"/>
      <c r="M190" s="104"/>
      <c r="N190" s="104"/>
      <c r="O190" s="103"/>
      <c r="P190" s="103"/>
      <c r="Q190" s="2"/>
      <c r="R190" s="2"/>
      <c r="S190" s="2"/>
      <c r="T190" s="2"/>
      <c r="U190" s="2"/>
      <c r="V190" s="2"/>
      <c r="W190" s="2"/>
      <c r="X190" s="2"/>
      <c r="Y190" s="2"/>
      <c r="Z190" s="2"/>
      <c r="AA190" s="2"/>
    </row>
    <row r="191" spans="1:27" ht="15.75" customHeight="1">
      <c r="A191" s="2"/>
      <c r="B191" s="2"/>
      <c r="C191" s="2"/>
      <c r="D191" s="1"/>
      <c r="E191" s="2"/>
      <c r="F191" s="2"/>
      <c r="G191" s="2"/>
      <c r="H191" s="2"/>
      <c r="I191" s="2"/>
      <c r="J191" s="103"/>
      <c r="K191" s="103"/>
      <c r="L191" s="103"/>
      <c r="M191" s="104"/>
      <c r="N191" s="104"/>
      <c r="O191" s="103"/>
      <c r="P191" s="103"/>
      <c r="Q191" s="2"/>
      <c r="R191" s="2"/>
      <c r="S191" s="2"/>
      <c r="T191" s="2"/>
      <c r="U191" s="2"/>
      <c r="V191" s="2"/>
      <c r="W191" s="2"/>
      <c r="X191" s="2"/>
      <c r="Y191" s="2"/>
      <c r="Z191" s="2"/>
      <c r="AA191" s="2"/>
    </row>
    <row r="192" spans="1:27" ht="15.75" customHeight="1">
      <c r="A192" s="2"/>
      <c r="B192" s="2"/>
      <c r="C192" s="2"/>
      <c r="D192" s="1"/>
      <c r="E192" s="2"/>
      <c r="F192" s="2"/>
      <c r="G192" s="2"/>
      <c r="H192" s="2"/>
      <c r="I192" s="2"/>
      <c r="J192" s="103"/>
      <c r="K192" s="103"/>
      <c r="L192" s="103"/>
      <c r="M192" s="104"/>
      <c r="N192" s="104"/>
      <c r="O192" s="103"/>
      <c r="P192" s="103"/>
      <c r="Q192" s="2"/>
      <c r="R192" s="2"/>
      <c r="S192" s="2"/>
      <c r="T192" s="2"/>
      <c r="U192" s="2"/>
      <c r="V192" s="2"/>
      <c r="W192" s="2"/>
      <c r="X192" s="2"/>
      <c r="Y192" s="2"/>
      <c r="Z192" s="2"/>
      <c r="AA192" s="2"/>
    </row>
    <row r="193" spans="1:27" ht="15.75" customHeight="1">
      <c r="A193" s="2"/>
      <c r="B193" s="2"/>
      <c r="C193" s="2"/>
      <c r="D193" s="1"/>
      <c r="E193" s="2"/>
      <c r="F193" s="2"/>
      <c r="G193" s="2"/>
      <c r="H193" s="2"/>
      <c r="I193" s="2"/>
      <c r="J193" s="103"/>
      <c r="K193" s="103"/>
      <c r="L193" s="103"/>
      <c r="M193" s="104"/>
      <c r="N193" s="104"/>
      <c r="O193" s="103"/>
      <c r="P193" s="103"/>
      <c r="Q193" s="2"/>
      <c r="R193" s="2"/>
      <c r="S193" s="2"/>
      <c r="T193" s="2"/>
      <c r="U193" s="2"/>
      <c r="V193" s="2"/>
      <c r="W193" s="2"/>
      <c r="X193" s="2"/>
      <c r="Y193" s="2"/>
      <c r="Z193" s="2"/>
      <c r="AA193" s="2"/>
    </row>
    <row r="194" spans="1:27" ht="15.75" customHeight="1">
      <c r="A194" s="2"/>
      <c r="B194" s="2"/>
      <c r="C194" s="2"/>
      <c r="D194" s="1"/>
      <c r="E194" s="2"/>
      <c r="F194" s="2"/>
      <c r="G194" s="2"/>
      <c r="H194" s="2"/>
      <c r="I194" s="2"/>
      <c r="J194" s="103"/>
      <c r="K194" s="103"/>
      <c r="L194" s="103"/>
      <c r="M194" s="104"/>
      <c r="N194" s="104"/>
      <c r="O194" s="103"/>
      <c r="P194" s="103"/>
      <c r="Q194" s="2"/>
      <c r="R194" s="2"/>
      <c r="S194" s="2"/>
      <c r="T194" s="2"/>
      <c r="U194" s="2"/>
      <c r="V194" s="2"/>
      <c r="W194" s="2"/>
      <c r="X194" s="2"/>
      <c r="Y194" s="2"/>
      <c r="Z194" s="2"/>
      <c r="AA194" s="2"/>
    </row>
    <row r="195" spans="1:27" ht="15.75" customHeight="1">
      <c r="A195" s="2"/>
      <c r="B195" s="2"/>
      <c r="C195" s="2"/>
      <c r="D195" s="1"/>
      <c r="E195" s="2"/>
      <c r="F195" s="2"/>
      <c r="G195" s="2"/>
      <c r="H195" s="2"/>
      <c r="I195" s="2"/>
      <c r="J195" s="103"/>
      <c r="K195" s="103"/>
      <c r="L195" s="103"/>
      <c r="M195" s="104"/>
      <c r="N195" s="104"/>
      <c r="O195" s="103"/>
      <c r="P195" s="103"/>
      <c r="Q195" s="2"/>
      <c r="R195" s="2"/>
      <c r="S195" s="2"/>
      <c r="T195" s="2"/>
      <c r="U195" s="2"/>
      <c r="V195" s="2"/>
      <c r="W195" s="2"/>
      <c r="X195" s="2"/>
      <c r="Y195" s="2"/>
      <c r="Z195" s="2"/>
      <c r="AA195" s="2"/>
    </row>
    <row r="196" spans="1:27" ht="15.75" customHeight="1">
      <c r="A196" s="2"/>
      <c r="B196" s="2"/>
      <c r="C196" s="2"/>
      <c r="D196" s="1"/>
      <c r="E196" s="2"/>
      <c r="F196" s="2"/>
      <c r="G196" s="2"/>
      <c r="H196" s="2"/>
      <c r="I196" s="2"/>
      <c r="J196" s="103"/>
      <c r="K196" s="103"/>
      <c r="L196" s="103"/>
      <c r="M196" s="104"/>
      <c r="N196" s="104"/>
      <c r="O196" s="103"/>
      <c r="P196" s="103"/>
      <c r="Q196" s="2"/>
      <c r="R196" s="2"/>
      <c r="S196" s="2"/>
      <c r="T196" s="2"/>
      <c r="U196" s="2"/>
      <c r="V196" s="2"/>
      <c r="W196" s="2"/>
      <c r="X196" s="2"/>
      <c r="Y196" s="2"/>
      <c r="Z196" s="2"/>
      <c r="AA196" s="2"/>
    </row>
    <row r="197" spans="1:27" ht="15.75" customHeight="1">
      <c r="A197" s="2"/>
      <c r="B197" s="2"/>
      <c r="C197" s="2"/>
      <c r="D197" s="1"/>
      <c r="E197" s="2"/>
      <c r="F197" s="2"/>
      <c r="G197" s="2"/>
      <c r="H197" s="2"/>
      <c r="I197" s="2"/>
      <c r="J197" s="103"/>
      <c r="K197" s="103"/>
      <c r="L197" s="103"/>
      <c r="M197" s="104"/>
      <c r="N197" s="104"/>
      <c r="O197" s="103"/>
      <c r="P197" s="103"/>
      <c r="Q197" s="2"/>
      <c r="R197" s="2"/>
      <c r="S197" s="2"/>
      <c r="T197" s="2"/>
      <c r="U197" s="2"/>
      <c r="V197" s="2"/>
      <c r="W197" s="2"/>
      <c r="X197" s="2"/>
      <c r="Y197" s="2"/>
      <c r="Z197" s="2"/>
      <c r="AA197" s="2"/>
    </row>
    <row r="198" spans="1:27" ht="15.75" customHeight="1">
      <c r="A198" s="2"/>
      <c r="B198" s="2"/>
      <c r="C198" s="2"/>
      <c r="D198" s="1"/>
      <c r="E198" s="2"/>
      <c r="F198" s="2"/>
      <c r="G198" s="2"/>
      <c r="H198" s="2"/>
      <c r="I198" s="2"/>
      <c r="J198" s="103"/>
      <c r="K198" s="103"/>
      <c r="L198" s="103"/>
      <c r="M198" s="104"/>
      <c r="N198" s="104"/>
      <c r="O198" s="103"/>
      <c r="P198" s="103"/>
      <c r="Q198" s="2"/>
      <c r="R198" s="2"/>
      <c r="S198" s="2"/>
      <c r="T198" s="2"/>
      <c r="U198" s="2"/>
      <c r="V198" s="2"/>
      <c r="W198" s="2"/>
      <c r="X198" s="2"/>
      <c r="Y198" s="2"/>
      <c r="Z198" s="2"/>
      <c r="AA198" s="2"/>
    </row>
    <row r="199" spans="1:27" ht="15.75" customHeight="1">
      <c r="A199" s="2"/>
      <c r="B199" s="2"/>
      <c r="C199" s="2"/>
      <c r="D199" s="1"/>
      <c r="E199" s="2"/>
      <c r="F199" s="2"/>
      <c r="G199" s="2"/>
      <c r="H199" s="2"/>
      <c r="I199" s="2"/>
      <c r="J199" s="103"/>
      <c r="K199" s="103"/>
      <c r="L199" s="103"/>
      <c r="M199" s="104"/>
      <c r="N199" s="104"/>
      <c r="O199" s="103"/>
      <c r="P199" s="103"/>
      <c r="Q199" s="2"/>
      <c r="R199" s="2"/>
      <c r="S199" s="2"/>
      <c r="T199" s="2"/>
      <c r="U199" s="2"/>
      <c r="V199" s="2"/>
      <c r="W199" s="2"/>
      <c r="X199" s="2"/>
      <c r="Y199" s="2"/>
      <c r="Z199" s="2"/>
      <c r="AA199" s="2"/>
    </row>
    <row r="200" spans="1:27" ht="15.75" customHeight="1">
      <c r="A200" s="2"/>
      <c r="B200" s="2"/>
      <c r="C200" s="2"/>
      <c r="D200" s="1"/>
      <c r="E200" s="2"/>
      <c r="F200" s="2"/>
      <c r="G200" s="2"/>
      <c r="H200" s="2"/>
      <c r="I200" s="2"/>
      <c r="J200" s="103"/>
      <c r="K200" s="103"/>
      <c r="L200" s="103"/>
      <c r="M200" s="104"/>
      <c r="N200" s="104"/>
      <c r="O200" s="103"/>
      <c r="P200" s="103"/>
      <c r="Q200" s="2"/>
      <c r="R200" s="2"/>
      <c r="S200" s="2"/>
      <c r="T200" s="2"/>
      <c r="U200" s="2"/>
      <c r="V200" s="2"/>
      <c r="W200" s="2"/>
      <c r="X200" s="2"/>
      <c r="Y200" s="2"/>
      <c r="Z200" s="2"/>
      <c r="AA200" s="2"/>
    </row>
    <row r="201" spans="1:27" ht="15.75" customHeight="1">
      <c r="A201" s="2"/>
      <c r="B201" s="2"/>
      <c r="C201" s="2"/>
      <c r="D201" s="1"/>
      <c r="E201" s="2"/>
      <c r="F201" s="2"/>
      <c r="G201" s="2"/>
      <c r="H201" s="2"/>
      <c r="I201" s="2"/>
      <c r="J201" s="103"/>
      <c r="K201" s="103"/>
      <c r="L201" s="103"/>
      <c r="M201" s="104"/>
      <c r="N201" s="104"/>
      <c r="O201" s="103"/>
      <c r="P201" s="103"/>
      <c r="Q201" s="2"/>
      <c r="R201" s="2"/>
      <c r="S201" s="2"/>
      <c r="T201" s="2"/>
      <c r="U201" s="2"/>
      <c r="V201" s="2"/>
      <c r="W201" s="2"/>
      <c r="X201" s="2"/>
      <c r="Y201" s="2"/>
      <c r="Z201" s="2"/>
      <c r="AA201" s="2"/>
    </row>
    <row r="202" spans="1:27" ht="15.75" customHeight="1">
      <c r="A202" s="2"/>
      <c r="B202" s="2"/>
      <c r="C202" s="2"/>
      <c r="D202" s="1"/>
      <c r="E202" s="2"/>
      <c r="F202" s="2"/>
      <c r="G202" s="2"/>
      <c r="H202" s="2"/>
      <c r="I202" s="2"/>
      <c r="J202" s="103"/>
      <c r="K202" s="103"/>
      <c r="L202" s="103"/>
      <c r="M202" s="104"/>
      <c r="N202" s="104"/>
      <c r="O202" s="103"/>
      <c r="P202" s="103"/>
      <c r="Q202" s="2"/>
      <c r="R202" s="2"/>
      <c r="S202" s="2"/>
      <c r="T202" s="2"/>
      <c r="U202" s="2"/>
      <c r="V202" s="2"/>
      <c r="W202" s="2"/>
      <c r="X202" s="2"/>
      <c r="Y202" s="2"/>
      <c r="Z202" s="2"/>
      <c r="AA202" s="2"/>
    </row>
    <row r="203" spans="1:27" ht="15.75" customHeight="1">
      <c r="A203" s="2"/>
      <c r="B203" s="2"/>
      <c r="C203" s="2"/>
      <c r="D203" s="1"/>
      <c r="E203" s="2"/>
      <c r="F203" s="2"/>
      <c r="G203" s="2"/>
      <c r="H203" s="2"/>
      <c r="I203" s="2"/>
      <c r="J203" s="103"/>
      <c r="K203" s="103"/>
      <c r="L203" s="103"/>
      <c r="M203" s="104"/>
      <c r="N203" s="104"/>
      <c r="O203" s="103"/>
      <c r="P203" s="103"/>
      <c r="Q203" s="2"/>
      <c r="R203" s="2"/>
      <c r="S203" s="2"/>
      <c r="T203" s="2"/>
      <c r="U203" s="2"/>
      <c r="V203" s="2"/>
      <c r="W203" s="2"/>
      <c r="X203" s="2"/>
      <c r="Y203" s="2"/>
      <c r="Z203" s="2"/>
      <c r="AA203" s="2"/>
    </row>
    <row r="204" spans="1:27" ht="15.75" customHeight="1">
      <c r="A204" s="2"/>
      <c r="B204" s="2"/>
      <c r="C204" s="2"/>
      <c r="D204" s="1"/>
      <c r="E204" s="2"/>
      <c r="F204" s="2"/>
      <c r="G204" s="2"/>
      <c r="H204" s="2"/>
      <c r="I204" s="2"/>
      <c r="J204" s="103"/>
      <c r="K204" s="103"/>
      <c r="L204" s="103"/>
      <c r="M204" s="104"/>
      <c r="N204" s="104"/>
      <c r="O204" s="103"/>
      <c r="P204" s="103"/>
      <c r="Q204" s="2"/>
      <c r="R204" s="2"/>
      <c r="S204" s="2"/>
      <c r="T204" s="2"/>
      <c r="U204" s="2"/>
      <c r="V204" s="2"/>
      <c r="W204" s="2"/>
      <c r="X204" s="2"/>
      <c r="Y204" s="2"/>
      <c r="Z204" s="2"/>
      <c r="AA204" s="2"/>
    </row>
    <row r="205" spans="1:27" ht="15.75" customHeight="1">
      <c r="A205" s="2"/>
      <c r="B205" s="2"/>
      <c r="C205" s="2"/>
      <c r="D205" s="1"/>
      <c r="E205" s="2"/>
      <c r="F205" s="2"/>
      <c r="G205" s="2"/>
      <c r="H205" s="2"/>
      <c r="I205" s="2"/>
      <c r="J205" s="103"/>
      <c r="K205" s="103"/>
      <c r="L205" s="103"/>
      <c r="M205" s="104"/>
      <c r="N205" s="104"/>
      <c r="O205" s="103"/>
      <c r="P205" s="103"/>
      <c r="Q205" s="2"/>
      <c r="R205" s="2"/>
      <c r="S205" s="2"/>
      <c r="T205" s="2"/>
      <c r="U205" s="2"/>
      <c r="V205" s="2"/>
      <c r="W205" s="2"/>
      <c r="X205" s="2"/>
      <c r="Y205" s="2"/>
      <c r="Z205" s="2"/>
      <c r="AA205" s="2"/>
    </row>
    <row r="206" spans="1:27" ht="15.75" customHeight="1">
      <c r="A206" s="2"/>
      <c r="B206" s="2"/>
      <c r="C206" s="2"/>
      <c r="D206" s="1"/>
      <c r="E206" s="2"/>
      <c r="F206" s="2"/>
      <c r="G206" s="2"/>
      <c r="H206" s="2"/>
      <c r="I206" s="2"/>
      <c r="J206" s="103"/>
      <c r="K206" s="103"/>
      <c r="L206" s="103"/>
      <c r="M206" s="104"/>
      <c r="N206" s="104"/>
      <c r="O206" s="103"/>
      <c r="P206" s="103"/>
      <c r="Q206" s="2"/>
      <c r="R206" s="2"/>
      <c r="S206" s="2"/>
      <c r="T206" s="2"/>
      <c r="U206" s="2"/>
      <c r="V206" s="2"/>
      <c r="W206" s="2"/>
      <c r="X206" s="2"/>
      <c r="Y206" s="2"/>
      <c r="Z206" s="2"/>
      <c r="AA206" s="2"/>
    </row>
    <row r="207" spans="1:27" ht="15.75" customHeight="1">
      <c r="A207" s="2"/>
      <c r="B207" s="2"/>
      <c r="C207" s="2"/>
      <c r="D207" s="1"/>
      <c r="E207" s="2"/>
      <c r="F207" s="2"/>
      <c r="G207" s="2"/>
      <c r="H207" s="2"/>
      <c r="I207" s="2"/>
      <c r="J207" s="103"/>
      <c r="K207" s="103"/>
      <c r="L207" s="103"/>
      <c r="M207" s="104"/>
      <c r="N207" s="104"/>
      <c r="O207" s="103"/>
      <c r="P207" s="103"/>
      <c r="Q207" s="2"/>
      <c r="R207" s="2"/>
      <c r="S207" s="2"/>
      <c r="T207" s="2"/>
      <c r="U207" s="2"/>
      <c r="V207" s="2"/>
      <c r="W207" s="2"/>
      <c r="X207" s="2"/>
      <c r="Y207" s="2"/>
      <c r="Z207" s="2"/>
      <c r="AA207" s="2"/>
    </row>
    <row r="208" spans="1:27" ht="15.75" customHeight="1">
      <c r="A208" s="2"/>
      <c r="B208" s="2"/>
      <c r="C208" s="2"/>
      <c r="D208" s="1"/>
      <c r="E208" s="2"/>
      <c r="F208" s="2"/>
      <c r="G208" s="2"/>
      <c r="H208" s="2"/>
      <c r="I208" s="2"/>
      <c r="J208" s="103"/>
      <c r="K208" s="103"/>
      <c r="L208" s="103"/>
      <c r="M208" s="104"/>
      <c r="N208" s="104"/>
      <c r="O208" s="103"/>
      <c r="P208" s="103"/>
      <c r="Q208" s="2"/>
      <c r="R208" s="2"/>
      <c r="S208" s="2"/>
      <c r="T208" s="2"/>
      <c r="U208" s="2"/>
      <c r="V208" s="2"/>
      <c r="W208" s="2"/>
      <c r="X208" s="2"/>
      <c r="Y208" s="2"/>
      <c r="Z208" s="2"/>
      <c r="AA208" s="2"/>
    </row>
    <row r="209" spans="1:27" ht="15.75" customHeight="1">
      <c r="A209" s="2"/>
      <c r="B209" s="2"/>
      <c r="C209" s="2"/>
      <c r="D209" s="1"/>
      <c r="E209" s="2"/>
      <c r="F209" s="2"/>
      <c r="G209" s="2"/>
      <c r="H209" s="2"/>
      <c r="I209" s="2"/>
      <c r="J209" s="103"/>
      <c r="K209" s="103"/>
      <c r="L209" s="103"/>
      <c r="M209" s="104"/>
      <c r="N209" s="104"/>
      <c r="O209" s="103"/>
      <c r="P209" s="103"/>
      <c r="Q209" s="2"/>
      <c r="R209" s="2"/>
      <c r="S209" s="2"/>
      <c r="T209" s="2"/>
      <c r="U209" s="2"/>
      <c r="V209" s="2"/>
      <c r="W209" s="2"/>
      <c r="X209" s="2"/>
      <c r="Y209" s="2"/>
      <c r="Z209" s="2"/>
      <c r="AA209" s="2"/>
    </row>
    <row r="210" spans="1:27" ht="15.75" customHeight="1">
      <c r="A210" s="2"/>
      <c r="B210" s="2"/>
      <c r="C210" s="2"/>
      <c r="D210" s="1"/>
      <c r="E210" s="2"/>
      <c r="F210" s="2"/>
      <c r="G210" s="2"/>
      <c r="H210" s="2"/>
      <c r="I210" s="2"/>
      <c r="J210" s="103"/>
      <c r="K210" s="103"/>
      <c r="L210" s="103"/>
      <c r="M210" s="104"/>
      <c r="N210" s="104"/>
      <c r="O210" s="103"/>
      <c r="P210" s="103"/>
      <c r="Q210" s="2"/>
      <c r="R210" s="2"/>
      <c r="S210" s="2"/>
      <c r="T210" s="2"/>
      <c r="U210" s="2"/>
      <c r="V210" s="2"/>
      <c r="W210" s="2"/>
      <c r="X210" s="2"/>
      <c r="Y210" s="2"/>
      <c r="Z210" s="2"/>
      <c r="AA210" s="2"/>
    </row>
    <row r="211" spans="1:27" ht="15.75" customHeight="1">
      <c r="A211" s="2"/>
      <c r="B211" s="2"/>
      <c r="C211" s="2"/>
      <c r="D211" s="1"/>
      <c r="E211" s="2"/>
      <c r="F211" s="2"/>
      <c r="G211" s="2"/>
      <c r="H211" s="2"/>
      <c r="I211" s="2"/>
      <c r="J211" s="103"/>
      <c r="K211" s="103"/>
      <c r="L211" s="103"/>
      <c r="M211" s="104"/>
      <c r="N211" s="104"/>
      <c r="O211" s="103"/>
      <c r="P211" s="103"/>
      <c r="Q211" s="2"/>
      <c r="R211" s="2"/>
      <c r="S211" s="2"/>
      <c r="T211" s="2"/>
      <c r="U211" s="2"/>
      <c r="V211" s="2"/>
      <c r="W211" s="2"/>
      <c r="X211" s="2"/>
      <c r="Y211" s="2"/>
      <c r="Z211" s="2"/>
      <c r="AA211" s="2"/>
    </row>
    <row r="212" spans="1:27" ht="15.75" customHeight="1">
      <c r="A212" s="2"/>
      <c r="B212" s="2"/>
      <c r="C212" s="2"/>
      <c r="D212" s="1"/>
      <c r="E212" s="2"/>
      <c r="F212" s="2"/>
      <c r="G212" s="2"/>
      <c r="H212" s="2"/>
      <c r="I212" s="2"/>
      <c r="J212" s="103"/>
      <c r="K212" s="103"/>
      <c r="L212" s="103"/>
      <c r="M212" s="104"/>
      <c r="N212" s="104"/>
      <c r="O212" s="103"/>
      <c r="P212" s="103"/>
      <c r="Q212" s="2"/>
      <c r="R212" s="2"/>
      <c r="S212" s="2"/>
      <c r="T212" s="2"/>
      <c r="U212" s="2"/>
      <c r="V212" s="2"/>
      <c r="W212" s="2"/>
      <c r="X212" s="2"/>
      <c r="Y212" s="2"/>
      <c r="Z212" s="2"/>
      <c r="AA212" s="2"/>
    </row>
    <row r="213" spans="1:27" ht="15.75" customHeight="1">
      <c r="A213" s="2"/>
      <c r="B213" s="2"/>
      <c r="C213" s="2"/>
      <c r="D213" s="1"/>
      <c r="E213" s="2"/>
      <c r="F213" s="2"/>
      <c r="G213" s="2"/>
      <c r="H213" s="2"/>
      <c r="I213" s="2"/>
      <c r="J213" s="103"/>
      <c r="K213" s="103"/>
      <c r="L213" s="103"/>
      <c r="M213" s="104"/>
      <c r="N213" s="104"/>
      <c r="O213" s="103"/>
      <c r="P213" s="103"/>
      <c r="Q213" s="2"/>
      <c r="R213" s="2"/>
      <c r="S213" s="2"/>
      <c r="T213" s="2"/>
      <c r="U213" s="2"/>
      <c r="V213" s="2"/>
      <c r="W213" s="2"/>
      <c r="X213" s="2"/>
      <c r="Y213" s="2"/>
      <c r="Z213" s="2"/>
      <c r="AA213" s="2"/>
    </row>
    <row r="214" spans="1:27" ht="15.75" customHeight="1">
      <c r="A214" s="2"/>
      <c r="B214" s="2"/>
      <c r="C214" s="2"/>
      <c r="D214" s="1"/>
      <c r="E214" s="2"/>
      <c r="F214" s="2"/>
      <c r="G214" s="2"/>
      <c r="H214" s="2"/>
      <c r="I214" s="2"/>
      <c r="J214" s="103"/>
      <c r="K214" s="103"/>
      <c r="L214" s="103"/>
      <c r="M214" s="104"/>
      <c r="N214" s="104"/>
      <c r="O214" s="103"/>
      <c r="P214" s="103"/>
      <c r="Q214" s="2"/>
      <c r="R214" s="2"/>
      <c r="S214" s="2"/>
      <c r="T214" s="2"/>
      <c r="U214" s="2"/>
      <c r="V214" s="2"/>
      <c r="W214" s="2"/>
      <c r="X214" s="2"/>
      <c r="Y214" s="2"/>
      <c r="Z214" s="2"/>
      <c r="AA214" s="2"/>
    </row>
    <row r="215" spans="1:27" ht="15.75" customHeight="1">
      <c r="A215" s="2"/>
      <c r="B215" s="2"/>
      <c r="C215" s="2"/>
      <c r="D215" s="1"/>
      <c r="E215" s="2"/>
      <c r="F215" s="2"/>
      <c r="G215" s="2"/>
      <c r="H215" s="2"/>
      <c r="I215" s="2"/>
      <c r="J215" s="103"/>
      <c r="K215" s="103"/>
      <c r="L215" s="103"/>
      <c r="M215" s="104"/>
      <c r="N215" s="104"/>
      <c r="O215" s="103"/>
      <c r="P215" s="103"/>
      <c r="Q215" s="2"/>
      <c r="R215" s="2"/>
      <c r="S215" s="2"/>
      <c r="T215" s="2"/>
      <c r="U215" s="2"/>
      <c r="V215" s="2"/>
      <c r="W215" s="2"/>
      <c r="X215" s="2"/>
      <c r="Y215" s="2"/>
      <c r="Z215" s="2"/>
      <c r="AA215" s="2"/>
    </row>
    <row r="216" spans="1:27" ht="15.75" customHeight="1">
      <c r="A216" s="2"/>
      <c r="B216" s="2"/>
      <c r="C216" s="2"/>
      <c r="D216" s="1"/>
      <c r="E216" s="2"/>
      <c r="F216" s="2"/>
      <c r="G216" s="2"/>
      <c r="H216" s="2"/>
      <c r="I216" s="2"/>
      <c r="J216" s="103"/>
      <c r="K216" s="103"/>
      <c r="L216" s="103"/>
      <c r="M216" s="104"/>
      <c r="N216" s="104"/>
      <c r="O216" s="103"/>
      <c r="P216" s="103"/>
      <c r="Q216" s="2"/>
      <c r="R216" s="2"/>
      <c r="S216" s="2"/>
      <c r="T216" s="2"/>
      <c r="U216" s="2"/>
      <c r="V216" s="2"/>
      <c r="W216" s="2"/>
      <c r="X216" s="2"/>
      <c r="Y216" s="2"/>
      <c r="Z216" s="2"/>
      <c r="AA216" s="2"/>
    </row>
    <row r="217" spans="1:27" ht="15.75" customHeight="1">
      <c r="A217" s="2"/>
      <c r="B217" s="2"/>
      <c r="C217" s="2"/>
      <c r="D217" s="1"/>
      <c r="E217" s="2"/>
      <c r="F217" s="2"/>
      <c r="G217" s="2"/>
      <c r="H217" s="2"/>
      <c r="I217" s="2"/>
      <c r="J217" s="103"/>
      <c r="K217" s="103"/>
      <c r="L217" s="103"/>
      <c r="M217" s="104"/>
      <c r="N217" s="104"/>
      <c r="O217" s="103"/>
      <c r="P217" s="103"/>
      <c r="Q217" s="2"/>
      <c r="R217" s="2"/>
      <c r="S217" s="2"/>
      <c r="T217" s="2"/>
      <c r="U217" s="2"/>
      <c r="V217" s="2"/>
      <c r="W217" s="2"/>
      <c r="X217" s="2"/>
      <c r="Y217" s="2"/>
      <c r="Z217" s="2"/>
      <c r="AA217" s="2"/>
    </row>
    <row r="218" spans="1:27" ht="15.75" customHeight="1">
      <c r="A218" s="2"/>
      <c r="B218" s="2"/>
      <c r="C218" s="2"/>
      <c r="D218" s="1"/>
      <c r="E218" s="2"/>
      <c r="F218" s="2"/>
      <c r="G218" s="2"/>
      <c r="H218" s="2"/>
      <c r="I218" s="2"/>
      <c r="J218" s="103"/>
      <c r="K218" s="103"/>
      <c r="L218" s="103"/>
      <c r="M218" s="104"/>
      <c r="N218" s="104"/>
      <c r="O218" s="103"/>
      <c r="P218" s="103"/>
      <c r="Q218" s="2"/>
      <c r="R218" s="2"/>
      <c r="S218" s="2"/>
      <c r="T218" s="2"/>
      <c r="U218" s="2"/>
      <c r="V218" s="2"/>
      <c r="W218" s="2"/>
      <c r="X218" s="2"/>
      <c r="Y218" s="2"/>
      <c r="Z218" s="2"/>
      <c r="AA218" s="2"/>
    </row>
    <row r="219" spans="1:27" ht="15.75" customHeight="1">
      <c r="A219" s="2"/>
      <c r="B219" s="2"/>
      <c r="C219" s="2"/>
      <c r="D219" s="1"/>
      <c r="E219" s="2"/>
      <c r="F219" s="2"/>
      <c r="G219" s="2"/>
      <c r="H219" s="2"/>
      <c r="I219" s="2"/>
      <c r="J219" s="103"/>
      <c r="K219" s="103"/>
      <c r="L219" s="103"/>
      <c r="M219" s="104"/>
      <c r="N219" s="104"/>
      <c r="O219" s="103"/>
      <c r="P219" s="103"/>
      <c r="Q219" s="2"/>
      <c r="R219" s="2"/>
      <c r="S219" s="2"/>
      <c r="T219" s="2"/>
      <c r="U219" s="2"/>
      <c r="V219" s="2"/>
      <c r="W219" s="2"/>
      <c r="X219" s="2"/>
      <c r="Y219" s="2"/>
      <c r="Z219" s="2"/>
      <c r="AA219" s="2"/>
    </row>
    <row r="220" spans="1:27" ht="15.75" customHeight="1">
      <c r="A220" s="2"/>
      <c r="B220" s="2"/>
      <c r="C220" s="2"/>
      <c r="D220" s="1"/>
      <c r="E220" s="2"/>
      <c r="F220" s="2"/>
      <c r="G220" s="2"/>
      <c r="H220" s="2"/>
      <c r="I220" s="2"/>
      <c r="J220" s="103"/>
      <c r="K220" s="103"/>
      <c r="L220" s="103"/>
      <c r="M220" s="104"/>
      <c r="N220" s="104"/>
      <c r="O220" s="103"/>
      <c r="P220" s="103"/>
      <c r="Q220" s="2"/>
      <c r="R220" s="2"/>
      <c r="S220" s="2"/>
      <c r="T220" s="2"/>
      <c r="U220" s="2"/>
      <c r="V220" s="2"/>
      <c r="W220" s="2"/>
      <c r="X220" s="2"/>
      <c r="Y220" s="2"/>
      <c r="Z220" s="2"/>
      <c r="AA220" s="2"/>
    </row>
    <row r="221" spans="1:27" ht="15.75" customHeight="1">
      <c r="A221" s="2"/>
      <c r="B221" s="2"/>
      <c r="C221" s="2"/>
      <c r="D221" s="1"/>
      <c r="E221" s="2"/>
      <c r="F221" s="2"/>
      <c r="G221" s="2"/>
      <c r="H221" s="2"/>
      <c r="I221" s="2"/>
      <c r="J221" s="103"/>
      <c r="K221" s="103"/>
      <c r="L221" s="103"/>
      <c r="M221" s="104"/>
      <c r="N221" s="104"/>
      <c r="O221" s="103"/>
      <c r="P221" s="103"/>
      <c r="Q221" s="2"/>
      <c r="R221" s="2"/>
      <c r="S221" s="2"/>
      <c r="T221" s="2"/>
      <c r="U221" s="2"/>
      <c r="V221" s="2"/>
      <c r="W221" s="2"/>
      <c r="X221" s="2"/>
      <c r="Y221" s="2"/>
      <c r="Z221" s="2"/>
      <c r="AA221" s="2"/>
    </row>
    <row r="222" spans="1:27" ht="15.75" customHeight="1">
      <c r="A222" s="2"/>
      <c r="B222" s="2"/>
      <c r="C222" s="2"/>
      <c r="D222" s="1"/>
      <c r="E222" s="2"/>
      <c r="F222" s="2"/>
      <c r="G222" s="2"/>
      <c r="H222" s="2"/>
      <c r="I222" s="2"/>
      <c r="J222" s="103"/>
      <c r="K222" s="103"/>
      <c r="L222" s="103"/>
      <c r="M222" s="104"/>
      <c r="N222" s="104"/>
      <c r="O222" s="103"/>
      <c r="P222" s="103"/>
      <c r="Q222" s="2"/>
      <c r="R222" s="2"/>
      <c r="S222" s="2"/>
      <c r="T222" s="2"/>
      <c r="U222" s="2"/>
      <c r="V222" s="2"/>
      <c r="W222" s="2"/>
      <c r="X222" s="2"/>
      <c r="Y222" s="2"/>
      <c r="Z222" s="2"/>
      <c r="AA222" s="2"/>
    </row>
    <row r="223" spans="1:27" ht="15.75" customHeight="1">
      <c r="A223" s="2"/>
      <c r="B223" s="2"/>
      <c r="C223" s="2"/>
      <c r="D223" s="1"/>
      <c r="E223" s="2"/>
      <c r="F223" s="2"/>
      <c r="G223" s="2"/>
      <c r="H223" s="2"/>
      <c r="I223" s="2"/>
      <c r="J223" s="103"/>
      <c r="K223" s="103"/>
      <c r="L223" s="103"/>
      <c r="M223" s="104"/>
      <c r="N223" s="104"/>
      <c r="O223" s="103"/>
      <c r="P223" s="103"/>
      <c r="Q223" s="2"/>
      <c r="R223" s="2"/>
      <c r="S223" s="2"/>
      <c r="T223" s="2"/>
      <c r="U223" s="2"/>
      <c r="V223" s="2"/>
      <c r="W223" s="2"/>
      <c r="X223" s="2"/>
      <c r="Y223" s="2"/>
      <c r="Z223" s="2"/>
      <c r="AA223" s="2"/>
    </row>
    <row r="224" spans="1:27" ht="15.75" customHeight="1">
      <c r="A224" s="2"/>
      <c r="B224" s="2"/>
      <c r="C224" s="2"/>
      <c r="D224" s="1"/>
      <c r="E224" s="2"/>
      <c r="F224" s="2"/>
      <c r="G224" s="2"/>
      <c r="H224" s="2"/>
      <c r="I224" s="2"/>
      <c r="J224" s="103"/>
      <c r="K224" s="103"/>
      <c r="L224" s="103"/>
      <c r="M224" s="104"/>
      <c r="N224" s="104"/>
      <c r="O224" s="103"/>
      <c r="P224" s="103"/>
      <c r="Q224" s="2"/>
      <c r="R224" s="2"/>
      <c r="S224" s="2"/>
      <c r="T224" s="2"/>
      <c r="U224" s="2"/>
      <c r="V224" s="2"/>
      <c r="W224" s="2"/>
      <c r="X224" s="2"/>
      <c r="Y224" s="2"/>
      <c r="Z224" s="2"/>
      <c r="AA224" s="2"/>
    </row>
    <row r="225" spans="1:27" ht="15.75" customHeight="1">
      <c r="A225" s="2"/>
      <c r="B225" s="2"/>
      <c r="C225" s="2"/>
      <c r="D225" s="1"/>
      <c r="E225" s="2"/>
      <c r="F225" s="2"/>
      <c r="G225" s="2"/>
      <c r="H225" s="2"/>
      <c r="I225" s="2"/>
      <c r="J225" s="103"/>
      <c r="K225" s="103"/>
      <c r="L225" s="103"/>
      <c r="M225" s="104"/>
      <c r="N225" s="104"/>
      <c r="O225" s="103"/>
      <c r="P225" s="103"/>
      <c r="Q225" s="2"/>
      <c r="R225" s="2"/>
      <c r="S225" s="2"/>
      <c r="T225" s="2"/>
      <c r="U225" s="2"/>
      <c r="V225" s="2"/>
      <c r="W225" s="2"/>
      <c r="X225" s="2"/>
      <c r="Y225" s="2"/>
      <c r="Z225" s="2"/>
      <c r="AA225" s="2"/>
    </row>
    <row r="226" spans="1:27" ht="15.75" customHeight="1">
      <c r="A226" s="2"/>
      <c r="B226" s="2"/>
      <c r="C226" s="2"/>
      <c r="D226" s="1"/>
      <c r="E226" s="2"/>
      <c r="F226" s="2"/>
      <c r="G226" s="2"/>
      <c r="H226" s="2"/>
      <c r="I226" s="2"/>
      <c r="J226" s="103"/>
      <c r="K226" s="103"/>
      <c r="L226" s="103"/>
      <c r="M226" s="104"/>
      <c r="N226" s="104"/>
      <c r="O226" s="103"/>
      <c r="P226" s="103"/>
      <c r="Q226" s="2"/>
      <c r="R226" s="2"/>
      <c r="S226" s="2"/>
      <c r="T226" s="2"/>
      <c r="U226" s="2"/>
      <c r="V226" s="2"/>
      <c r="W226" s="2"/>
      <c r="X226" s="2"/>
      <c r="Y226" s="2"/>
      <c r="Z226" s="2"/>
      <c r="AA226" s="2"/>
    </row>
    <row r="227" spans="1:27" ht="15.75" customHeight="1">
      <c r="A227" s="2"/>
      <c r="B227" s="2"/>
      <c r="C227" s="2"/>
      <c r="D227" s="1"/>
      <c r="E227" s="2"/>
      <c r="F227" s="2"/>
      <c r="G227" s="2"/>
      <c r="H227" s="2"/>
      <c r="I227" s="2"/>
      <c r="J227" s="103"/>
      <c r="K227" s="103"/>
      <c r="L227" s="103"/>
      <c r="M227" s="104"/>
      <c r="N227" s="104"/>
      <c r="O227" s="103"/>
      <c r="P227" s="103"/>
      <c r="Q227" s="2"/>
      <c r="R227" s="2"/>
      <c r="S227" s="2"/>
      <c r="T227" s="2"/>
      <c r="U227" s="2"/>
      <c r="V227" s="2"/>
      <c r="W227" s="2"/>
      <c r="X227" s="2"/>
      <c r="Y227" s="2"/>
      <c r="Z227" s="2"/>
      <c r="AA227" s="2"/>
    </row>
    <row r="228" spans="1:27" ht="15.75" customHeight="1">
      <c r="A228" s="2"/>
      <c r="B228" s="2"/>
      <c r="C228" s="2"/>
      <c r="D228" s="1"/>
      <c r="E228" s="2"/>
      <c r="F228" s="2"/>
      <c r="G228" s="2"/>
      <c r="H228" s="2"/>
      <c r="I228" s="2"/>
      <c r="J228" s="103"/>
      <c r="K228" s="103"/>
      <c r="L228" s="103"/>
      <c r="M228" s="104"/>
      <c r="N228" s="104"/>
      <c r="O228" s="103"/>
      <c r="P228" s="103"/>
      <c r="Q228" s="2"/>
      <c r="R228" s="2"/>
      <c r="S228" s="2"/>
      <c r="T228" s="2"/>
      <c r="U228" s="2"/>
      <c r="V228" s="2"/>
      <c r="W228" s="2"/>
      <c r="X228" s="2"/>
      <c r="Y228" s="2"/>
      <c r="Z228" s="2"/>
      <c r="AA228" s="2"/>
    </row>
    <row r="229" spans="1:27" ht="15.75" customHeight="1">
      <c r="A229" s="2"/>
      <c r="B229" s="2"/>
      <c r="C229" s="2"/>
      <c r="D229" s="1"/>
      <c r="E229" s="2"/>
      <c r="F229" s="2"/>
      <c r="G229" s="2"/>
      <c r="H229" s="2"/>
      <c r="I229" s="2"/>
      <c r="J229" s="103"/>
      <c r="K229" s="103"/>
      <c r="L229" s="103"/>
      <c r="M229" s="104"/>
      <c r="N229" s="104"/>
      <c r="O229" s="103"/>
      <c r="P229" s="103"/>
      <c r="Q229" s="2"/>
      <c r="R229" s="2"/>
      <c r="S229" s="2"/>
      <c r="T229" s="2"/>
      <c r="U229" s="2"/>
      <c r="V229" s="2"/>
      <c r="W229" s="2"/>
      <c r="X229" s="2"/>
      <c r="Y229" s="2"/>
      <c r="Z229" s="2"/>
      <c r="AA229" s="2"/>
    </row>
    <row r="230" spans="1:27" ht="15.75" customHeight="1">
      <c r="A230" s="2"/>
      <c r="B230" s="2"/>
      <c r="C230" s="2"/>
      <c r="D230" s="1"/>
      <c r="E230" s="2"/>
      <c r="F230" s="2"/>
      <c r="G230" s="2"/>
      <c r="H230" s="2"/>
      <c r="I230" s="2"/>
      <c r="J230" s="103"/>
      <c r="K230" s="103"/>
      <c r="L230" s="103"/>
      <c r="M230" s="104"/>
      <c r="N230" s="104"/>
      <c r="O230" s="103"/>
      <c r="P230" s="103"/>
      <c r="Q230" s="2"/>
      <c r="R230" s="2"/>
      <c r="S230" s="2"/>
      <c r="T230" s="2"/>
      <c r="U230" s="2"/>
      <c r="V230" s="2"/>
      <c r="W230" s="2"/>
      <c r="X230" s="2"/>
      <c r="Y230" s="2"/>
      <c r="Z230" s="2"/>
      <c r="AA230" s="2"/>
    </row>
    <row r="231" spans="1:27" ht="15.75" customHeight="1">
      <c r="A231" s="2"/>
      <c r="B231" s="2"/>
      <c r="C231" s="2"/>
      <c r="D231" s="1"/>
      <c r="E231" s="2"/>
      <c r="F231" s="2"/>
      <c r="G231" s="2"/>
      <c r="H231" s="2"/>
      <c r="I231" s="2"/>
      <c r="J231" s="103"/>
      <c r="K231" s="103"/>
      <c r="L231" s="103"/>
      <c r="M231" s="104"/>
      <c r="N231" s="104"/>
      <c r="O231" s="103"/>
      <c r="P231" s="103"/>
      <c r="Q231" s="2"/>
      <c r="R231" s="2"/>
      <c r="S231" s="2"/>
      <c r="T231" s="2"/>
      <c r="U231" s="2"/>
      <c r="V231" s="2"/>
      <c r="W231" s="2"/>
      <c r="X231" s="2"/>
      <c r="Y231" s="2"/>
      <c r="Z231" s="2"/>
      <c r="AA231" s="2"/>
    </row>
    <row r="232" spans="1:27" ht="15.75" customHeight="1">
      <c r="A232" s="2"/>
      <c r="B232" s="2"/>
      <c r="C232" s="2"/>
      <c r="D232" s="1"/>
      <c r="E232" s="2"/>
      <c r="F232" s="2"/>
      <c r="G232" s="2"/>
      <c r="H232" s="2"/>
      <c r="I232" s="2"/>
      <c r="J232" s="103"/>
      <c r="K232" s="103"/>
      <c r="L232" s="103"/>
      <c r="M232" s="104"/>
      <c r="N232" s="104"/>
      <c r="O232" s="103"/>
      <c r="P232" s="103"/>
      <c r="Q232" s="2"/>
      <c r="R232" s="2"/>
      <c r="S232" s="2"/>
      <c r="T232" s="2"/>
      <c r="U232" s="2"/>
      <c r="V232" s="2"/>
      <c r="W232" s="2"/>
      <c r="X232" s="2"/>
      <c r="Y232" s="2"/>
      <c r="Z232" s="2"/>
      <c r="AA232" s="2"/>
    </row>
    <row r="233" spans="1:27" ht="15.75" customHeight="1">
      <c r="A233" s="2"/>
      <c r="B233" s="2"/>
      <c r="C233" s="2"/>
      <c r="D233" s="1"/>
      <c r="E233" s="2"/>
      <c r="F233" s="2"/>
      <c r="G233" s="2"/>
      <c r="H233" s="2"/>
      <c r="I233" s="2"/>
      <c r="J233" s="103"/>
      <c r="K233" s="103"/>
      <c r="L233" s="103"/>
      <c r="M233" s="104"/>
      <c r="N233" s="104"/>
      <c r="O233" s="103"/>
      <c r="P233" s="103"/>
      <c r="Q233" s="2"/>
      <c r="R233" s="2"/>
      <c r="S233" s="2"/>
      <c r="T233" s="2"/>
      <c r="U233" s="2"/>
      <c r="V233" s="2"/>
      <c r="W233" s="2"/>
      <c r="X233" s="2"/>
      <c r="Y233" s="2"/>
      <c r="Z233" s="2"/>
      <c r="AA233" s="2"/>
    </row>
    <row r="234" spans="1:27" ht="15.75" customHeight="1">
      <c r="A234" s="2"/>
      <c r="B234" s="2"/>
      <c r="C234" s="2"/>
      <c r="D234" s="1"/>
      <c r="E234" s="2"/>
      <c r="F234" s="2"/>
      <c r="G234" s="2"/>
      <c r="H234" s="2"/>
      <c r="I234" s="2"/>
      <c r="J234" s="103"/>
      <c r="K234" s="103"/>
      <c r="L234" s="103"/>
      <c r="M234" s="104"/>
      <c r="N234" s="104"/>
      <c r="O234" s="103"/>
      <c r="P234" s="103"/>
      <c r="Q234" s="2"/>
      <c r="R234" s="2"/>
      <c r="S234" s="2"/>
      <c r="T234" s="2"/>
      <c r="U234" s="2"/>
      <c r="V234" s="2"/>
      <c r="W234" s="2"/>
      <c r="X234" s="2"/>
      <c r="Y234" s="2"/>
      <c r="Z234" s="2"/>
      <c r="AA234" s="2"/>
    </row>
    <row r="235" spans="1:27" ht="15.75" customHeight="1">
      <c r="A235" s="2"/>
      <c r="B235" s="2"/>
      <c r="C235" s="2"/>
      <c r="D235" s="1"/>
      <c r="E235" s="2"/>
      <c r="F235" s="2"/>
      <c r="G235" s="2"/>
      <c r="H235" s="2"/>
      <c r="I235" s="2"/>
      <c r="J235" s="103"/>
      <c r="K235" s="103"/>
      <c r="L235" s="103"/>
      <c r="M235" s="104"/>
      <c r="N235" s="104"/>
      <c r="O235" s="103"/>
      <c r="P235" s="103"/>
      <c r="Q235" s="2"/>
      <c r="R235" s="2"/>
      <c r="S235" s="2"/>
      <c r="T235" s="2"/>
      <c r="U235" s="2"/>
      <c r="V235" s="2"/>
      <c r="W235" s="2"/>
      <c r="X235" s="2"/>
      <c r="Y235" s="2"/>
      <c r="Z235" s="2"/>
      <c r="AA235" s="2"/>
    </row>
    <row r="236" spans="1:27" ht="15.75" customHeight="1">
      <c r="A236" s="2"/>
      <c r="B236" s="2"/>
      <c r="C236" s="2"/>
      <c r="D236" s="1"/>
      <c r="E236" s="2"/>
      <c r="F236" s="2"/>
      <c r="G236" s="2"/>
      <c r="H236" s="2"/>
      <c r="I236" s="2"/>
      <c r="J236" s="103"/>
      <c r="K236" s="103"/>
      <c r="L236" s="103"/>
      <c r="M236" s="104"/>
      <c r="N236" s="104"/>
      <c r="O236" s="103"/>
      <c r="P236" s="103"/>
      <c r="Q236" s="2"/>
      <c r="R236" s="2"/>
      <c r="S236" s="2"/>
      <c r="T236" s="2"/>
      <c r="U236" s="2"/>
      <c r="V236" s="2"/>
      <c r="W236" s="2"/>
      <c r="X236" s="2"/>
      <c r="Y236" s="2"/>
      <c r="Z236" s="2"/>
      <c r="AA236" s="2"/>
    </row>
    <row r="237" spans="1:27" ht="15.75" customHeight="1">
      <c r="A237" s="2"/>
      <c r="B237" s="2"/>
      <c r="C237" s="2"/>
      <c r="D237" s="1"/>
      <c r="E237" s="2"/>
      <c r="F237" s="2"/>
      <c r="G237" s="2"/>
      <c r="H237" s="2"/>
      <c r="I237" s="2"/>
      <c r="J237" s="103"/>
      <c r="K237" s="103"/>
      <c r="L237" s="103"/>
      <c r="M237" s="104"/>
      <c r="N237" s="104"/>
      <c r="O237" s="103"/>
      <c r="P237" s="103"/>
      <c r="Q237" s="2"/>
      <c r="R237" s="2"/>
      <c r="S237" s="2"/>
      <c r="T237" s="2"/>
      <c r="U237" s="2"/>
      <c r="V237" s="2"/>
      <c r="W237" s="2"/>
      <c r="X237" s="2"/>
      <c r="Y237" s="2"/>
      <c r="Z237" s="2"/>
      <c r="AA237" s="2"/>
    </row>
    <row r="238" spans="1:27" ht="15.75" customHeight="1">
      <c r="A238" s="2"/>
      <c r="B238" s="2"/>
      <c r="C238" s="2"/>
      <c r="D238" s="1"/>
      <c r="E238" s="2"/>
      <c r="F238" s="2"/>
      <c r="G238" s="2"/>
      <c r="H238" s="2"/>
      <c r="I238" s="2"/>
      <c r="J238" s="103"/>
      <c r="K238" s="103"/>
      <c r="L238" s="103"/>
      <c r="M238" s="104"/>
      <c r="N238" s="104"/>
      <c r="O238" s="103"/>
      <c r="P238" s="103"/>
      <c r="Q238" s="2"/>
      <c r="R238" s="2"/>
      <c r="S238" s="2"/>
      <c r="T238" s="2"/>
      <c r="U238" s="2"/>
      <c r="V238" s="2"/>
      <c r="W238" s="2"/>
      <c r="X238" s="2"/>
      <c r="Y238" s="2"/>
      <c r="Z238" s="2"/>
      <c r="AA238" s="2"/>
    </row>
    <row r="239" spans="1:27" ht="15.75" customHeight="1">
      <c r="A239" s="2"/>
      <c r="B239" s="2"/>
      <c r="C239" s="2"/>
      <c r="D239" s="1"/>
      <c r="E239" s="2"/>
      <c r="F239" s="2"/>
      <c r="G239" s="2"/>
      <c r="H239" s="2"/>
      <c r="I239" s="2"/>
      <c r="J239" s="103"/>
      <c r="K239" s="103"/>
      <c r="L239" s="103"/>
      <c r="M239" s="104"/>
      <c r="N239" s="104"/>
      <c r="O239" s="103"/>
      <c r="P239" s="103"/>
      <c r="Q239" s="2"/>
      <c r="R239" s="2"/>
      <c r="S239" s="2"/>
      <c r="T239" s="2"/>
      <c r="U239" s="2"/>
      <c r="V239" s="2"/>
      <c r="W239" s="2"/>
      <c r="X239" s="2"/>
      <c r="Y239" s="2"/>
      <c r="Z239" s="2"/>
      <c r="AA239" s="2"/>
    </row>
    <row r="240" spans="1:27" ht="15.75" customHeight="1">
      <c r="A240" s="2"/>
      <c r="B240" s="2"/>
      <c r="C240" s="2"/>
      <c r="D240" s="1"/>
      <c r="E240" s="2"/>
      <c r="F240" s="2"/>
      <c r="G240" s="2"/>
      <c r="H240" s="2"/>
      <c r="I240" s="2"/>
      <c r="J240" s="103"/>
      <c r="K240" s="103"/>
      <c r="L240" s="103"/>
      <c r="M240" s="104"/>
      <c r="N240" s="104"/>
      <c r="O240" s="103"/>
      <c r="P240" s="103"/>
      <c r="Q240" s="2"/>
      <c r="R240" s="2"/>
      <c r="S240" s="2"/>
      <c r="T240" s="2"/>
      <c r="U240" s="2"/>
      <c r="V240" s="2"/>
      <c r="W240" s="2"/>
      <c r="X240" s="2"/>
      <c r="Y240" s="2"/>
      <c r="Z240" s="2"/>
      <c r="AA240" s="2"/>
    </row>
    <row r="241" spans="1:27" ht="15.75" customHeight="1">
      <c r="A241" s="2"/>
      <c r="B241" s="2"/>
      <c r="C241" s="2"/>
      <c r="D241" s="1"/>
      <c r="E241" s="2"/>
      <c r="F241" s="2"/>
      <c r="G241" s="2"/>
      <c r="H241" s="2"/>
      <c r="I241" s="2"/>
      <c r="J241" s="103"/>
      <c r="K241" s="103"/>
      <c r="L241" s="103"/>
      <c r="M241" s="104"/>
      <c r="N241" s="104"/>
      <c r="O241" s="103"/>
      <c r="P241" s="103"/>
      <c r="Q241" s="2"/>
      <c r="R241" s="2"/>
      <c r="S241" s="2"/>
      <c r="T241" s="2"/>
      <c r="U241" s="2"/>
      <c r="V241" s="2"/>
      <c r="W241" s="2"/>
      <c r="X241" s="2"/>
      <c r="Y241" s="2"/>
      <c r="Z241" s="2"/>
      <c r="AA241" s="2"/>
    </row>
    <row r="242" spans="1:27" ht="15.75" customHeight="1">
      <c r="A242" s="2"/>
      <c r="B242" s="2"/>
      <c r="C242" s="2"/>
      <c r="D242" s="1"/>
      <c r="E242" s="2"/>
      <c r="F242" s="2"/>
      <c r="G242" s="2"/>
      <c r="H242" s="2"/>
      <c r="I242" s="2"/>
      <c r="J242" s="103"/>
      <c r="K242" s="103"/>
      <c r="L242" s="103"/>
      <c r="M242" s="104"/>
      <c r="N242" s="104"/>
      <c r="O242" s="103"/>
      <c r="P242" s="103"/>
      <c r="Q242" s="2"/>
      <c r="R242" s="2"/>
      <c r="S242" s="2"/>
      <c r="T242" s="2"/>
      <c r="U242" s="2"/>
      <c r="V242" s="2"/>
      <c r="W242" s="2"/>
      <c r="X242" s="2"/>
      <c r="Y242" s="2"/>
      <c r="Z242" s="2"/>
      <c r="AA242" s="2"/>
    </row>
    <row r="243" spans="1:27" ht="15.75" customHeight="1">
      <c r="A243" s="2"/>
      <c r="B243" s="2"/>
      <c r="C243" s="2"/>
      <c r="D243" s="1"/>
      <c r="E243" s="2"/>
      <c r="F243" s="2"/>
      <c r="G243" s="2"/>
      <c r="H243" s="2"/>
      <c r="I243" s="2"/>
      <c r="J243" s="103"/>
      <c r="K243" s="103"/>
      <c r="L243" s="103"/>
      <c r="M243" s="104"/>
      <c r="N243" s="104"/>
      <c r="O243" s="103"/>
      <c r="P243" s="103"/>
      <c r="Q243" s="2"/>
      <c r="R243" s="2"/>
      <c r="S243" s="2"/>
      <c r="T243" s="2"/>
      <c r="U243" s="2"/>
      <c r="V243" s="2"/>
      <c r="W243" s="2"/>
      <c r="X243" s="2"/>
      <c r="Y243" s="2"/>
      <c r="Z243" s="2"/>
      <c r="AA243" s="2"/>
    </row>
    <row r="244" spans="1:27" ht="15.75" customHeight="1">
      <c r="A244" s="2"/>
      <c r="B244" s="2"/>
      <c r="C244" s="2"/>
      <c r="D244" s="1"/>
      <c r="E244" s="2"/>
      <c r="F244" s="2"/>
      <c r="G244" s="2"/>
      <c r="H244" s="2"/>
      <c r="I244" s="2"/>
      <c r="J244" s="103"/>
      <c r="K244" s="103"/>
      <c r="L244" s="103"/>
      <c r="M244" s="104"/>
      <c r="N244" s="104"/>
      <c r="O244" s="103"/>
      <c r="P244" s="103"/>
      <c r="Q244" s="2"/>
      <c r="R244" s="2"/>
      <c r="S244" s="2"/>
      <c r="T244" s="2"/>
      <c r="U244" s="2"/>
      <c r="V244" s="2"/>
      <c r="W244" s="2"/>
      <c r="X244" s="2"/>
      <c r="Y244" s="2"/>
      <c r="Z244" s="2"/>
      <c r="AA244" s="2"/>
    </row>
    <row r="245" spans="1:27" ht="15.75" customHeight="1">
      <c r="A245" s="2"/>
      <c r="B245" s="2"/>
      <c r="C245" s="2"/>
      <c r="D245" s="1"/>
      <c r="E245" s="2"/>
      <c r="F245" s="2"/>
      <c r="G245" s="2"/>
      <c r="H245" s="2"/>
      <c r="I245" s="2"/>
      <c r="J245" s="103"/>
      <c r="K245" s="103"/>
      <c r="L245" s="103"/>
      <c r="M245" s="104"/>
      <c r="N245" s="104"/>
      <c r="O245" s="103"/>
      <c r="P245" s="103"/>
      <c r="Q245" s="2"/>
      <c r="R245" s="2"/>
      <c r="S245" s="2"/>
      <c r="T245" s="2"/>
      <c r="U245" s="2"/>
      <c r="V245" s="2"/>
      <c r="W245" s="2"/>
      <c r="X245" s="2"/>
      <c r="Y245" s="2"/>
      <c r="Z245" s="2"/>
      <c r="AA245" s="2"/>
    </row>
    <row r="246" spans="1:27" ht="15.75" customHeight="1">
      <c r="A246" s="2"/>
      <c r="B246" s="2"/>
      <c r="C246" s="2"/>
      <c r="D246" s="1"/>
      <c r="E246" s="2"/>
      <c r="F246" s="2"/>
      <c r="G246" s="2"/>
      <c r="H246" s="2"/>
      <c r="I246" s="2"/>
      <c r="J246" s="103"/>
      <c r="K246" s="103"/>
      <c r="L246" s="103"/>
      <c r="M246" s="104"/>
      <c r="N246" s="104"/>
      <c r="O246" s="103"/>
      <c r="P246" s="103"/>
      <c r="Q246" s="2"/>
      <c r="R246" s="2"/>
      <c r="S246" s="2"/>
      <c r="T246" s="2"/>
      <c r="U246" s="2"/>
      <c r="V246" s="2"/>
      <c r="W246" s="2"/>
      <c r="X246" s="2"/>
      <c r="Y246" s="2"/>
      <c r="Z246" s="2"/>
      <c r="AA246" s="2"/>
    </row>
    <row r="247" spans="1:27" ht="15.75" customHeight="1">
      <c r="A247" s="2"/>
      <c r="B247" s="2"/>
      <c r="C247" s="2"/>
      <c r="D247" s="1"/>
      <c r="E247" s="2"/>
      <c r="F247" s="2"/>
      <c r="G247" s="2"/>
      <c r="H247" s="2"/>
      <c r="I247" s="2"/>
      <c r="J247" s="103"/>
      <c r="K247" s="103"/>
      <c r="L247" s="103"/>
      <c r="M247" s="104"/>
      <c r="N247" s="104"/>
      <c r="O247" s="103"/>
      <c r="P247" s="103"/>
      <c r="Q247" s="2"/>
      <c r="R247" s="2"/>
      <c r="S247" s="2"/>
      <c r="T247" s="2"/>
      <c r="U247" s="2"/>
      <c r="V247" s="2"/>
      <c r="W247" s="2"/>
      <c r="X247" s="2"/>
      <c r="Y247" s="2"/>
      <c r="Z247" s="2"/>
      <c r="AA247" s="2"/>
    </row>
    <row r="248" spans="1:27" ht="15.75" customHeight="1">
      <c r="A248" s="2"/>
      <c r="B248" s="2"/>
      <c r="C248" s="2"/>
      <c r="D248" s="1"/>
      <c r="E248" s="2"/>
      <c r="F248" s="2"/>
      <c r="G248" s="2"/>
      <c r="H248" s="2"/>
      <c r="I248" s="2"/>
      <c r="J248" s="103"/>
      <c r="K248" s="103"/>
      <c r="L248" s="103"/>
      <c r="M248" s="104"/>
      <c r="N248" s="104"/>
      <c r="O248" s="103"/>
      <c r="P248" s="103"/>
      <c r="Q248" s="2"/>
      <c r="R248" s="2"/>
      <c r="S248" s="2"/>
      <c r="T248" s="2"/>
      <c r="U248" s="2"/>
      <c r="V248" s="2"/>
      <c r="W248" s="2"/>
      <c r="X248" s="2"/>
      <c r="Y248" s="2"/>
      <c r="Z248" s="2"/>
      <c r="AA248" s="2"/>
    </row>
    <row r="249" spans="1:27" ht="15.75" customHeight="1">
      <c r="A249" s="2"/>
      <c r="B249" s="2"/>
      <c r="C249" s="2"/>
      <c r="D249" s="1"/>
      <c r="E249" s="2"/>
      <c r="F249" s="2"/>
      <c r="G249" s="2"/>
      <c r="H249" s="2"/>
      <c r="I249" s="2"/>
      <c r="J249" s="103"/>
      <c r="K249" s="103"/>
      <c r="L249" s="103"/>
      <c r="M249" s="104"/>
      <c r="N249" s="104"/>
      <c r="O249" s="103"/>
      <c r="P249" s="103"/>
      <c r="Q249" s="2"/>
      <c r="R249" s="2"/>
      <c r="S249" s="2"/>
      <c r="T249" s="2"/>
      <c r="U249" s="2"/>
      <c r="V249" s="2"/>
      <c r="W249" s="2"/>
      <c r="X249" s="2"/>
      <c r="Y249" s="2"/>
      <c r="Z249" s="2"/>
      <c r="AA249" s="2"/>
    </row>
    <row r="250" spans="1:27" ht="15.75" customHeight="1">
      <c r="A250" s="2"/>
      <c r="B250" s="2"/>
      <c r="C250" s="2"/>
      <c r="D250" s="1"/>
      <c r="E250" s="2"/>
      <c r="F250" s="2"/>
      <c r="G250" s="2"/>
      <c r="H250" s="2"/>
      <c r="I250" s="2"/>
      <c r="J250" s="103"/>
      <c r="K250" s="103"/>
      <c r="L250" s="103"/>
      <c r="M250" s="104"/>
      <c r="N250" s="104"/>
      <c r="O250" s="103"/>
      <c r="P250" s="103"/>
      <c r="Q250" s="2"/>
      <c r="R250" s="2"/>
      <c r="S250" s="2"/>
      <c r="T250" s="2"/>
      <c r="U250" s="2"/>
      <c r="V250" s="2"/>
      <c r="W250" s="2"/>
      <c r="X250" s="2"/>
      <c r="Y250" s="2"/>
      <c r="Z250" s="2"/>
      <c r="AA250" s="2"/>
    </row>
    <row r="251" spans="1:27" ht="15.75" customHeight="1">
      <c r="A251" s="2"/>
      <c r="B251" s="2"/>
      <c r="C251" s="2"/>
      <c r="D251" s="1"/>
      <c r="E251" s="2"/>
      <c r="F251" s="2"/>
      <c r="G251" s="2"/>
      <c r="H251" s="2"/>
      <c r="I251" s="2"/>
      <c r="J251" s="103"/>
      <c r="K251" s="103"/>
      <c r="L251" s="103"/>
      <c r="M251" s="104"/>
      <c r="N251" s="104"/>
      <c r="O251" s="103"/>
      <c r="P251" s="103"/>
      <c r="Q251" s="2"/>
      <c r="R251" s="2"/>
      <c r="S251" s="2"/>
      <c r="T251" s="2"/>
      <c r="U251" s="2"/>
      <c r="V251" s="2"/>
      <c r="W251" s="2"/>
      <c r="X251" s="2"/>
      <c r="Y251" s="2"/>
      <c r="Z251" s="2"/>
      <c r="AA251" s="2"/>
    </row>
    <row r="252" spans="1:27" ht="15.75" customHeight="1">
      <c r="A252" s="2"/>
      <c r="B252" s="2"/>
      <c r="C252" s="2"/>
      <c r="D252" s="1"/>
      <c r="E252" s="2"/>
      <c r="F252" s="2"/>
      <c r="G252" s="2"/>
      <c r="H252" s="2"/>
      <c r="I252" s="2"/>
      <c r="J252" s="103"/>
      <c r="K252" s="103"/>
      <c r="L252" s="103"/>
      <c r="M252" s="104"/>
      <c r="N252" s="104"/>
      <c r="O252" s="103"/>
      <c r="P252" s="103"/>
      <c r="Q252" s="2"/>
      <c r="R252" s="2"/>
      <c r="S252" s="2"/>
      <c r="T252" s="2"/>
      <c r="U252" s="2"/>
      <c r="V252" s="2"/>
      <c r="W252" s="2"/>
      <c r="X252" s="2"/>
      <c r="Y252" s="2"/>
      <c r="Z252" s="2"/>
      <c r="AA252" s="2"/>
    </row>
    <row r="253" spans="1:27" ht="15.75" customHeight="1">
      <c r="A253" s="2"/>
      <c r="B253" s="2"/>
      <c r="C253" s="2"/>
      <c r="D253" s="1"/>
      <c r="E253" s="2"/>
      <c r="F253" s="2"/>
      <c r="G253" s="2"/>
      <c r="H253" s="2"/>
      <c r="I253" s="2"/>
      <c r="J253" s="103"/>
      <c r="K253" s="103"/>
      <c r="L253" s="103"/>
      <c r="M253" s="104"/>
      <c r="N253" s="104"/>
      <c r="O253" s="103"/>
      <c r="P253" s="103"/>
      <c r="Q253" s="2"/>
      <c r="R253" s="2"/>
      <c r="S253" s="2"/>
      <c r="T253" s="2"/>
      <c r="U253" s="2"/>
      <c r="V253" s="2"/>
      <c r="W253" s="2"/>
      <c r="X253" s="2"/>
      <c r="Y253" s="2"/>
      <c r="Z253" s="2"/>
      <c r="AA253" s="2"/>
    </row>
    <row r="254" spans="1:27" ht="15.75" customHeight="1">
      <c r="A254" s="2"/>
      <c r="B254" s="2"/>
      <c r="C254" s="2"/>
      <c r="D254" s="1"/>
      <c r="E254" s="2"/>
      <c r="F254" s="2"/>
      <c r="G254" s="2"/>
      <c r="H254" s="2"/>
      <c r="I254" s="2"/>
      <c r="J254" s="103"/>
      <c r="K254" s="103"/>
      <c r="L254" s="103"/>
      <c r="M254" s="104"/>
      <c r="N254" s="104"/>
      <c r="O254" s="103"/>
      <c r="P254" s="103"/>
      <c r="Q254" s="2"/>
      <c r="R254" s="2"/>
      <c r="S254" s="2"/>
      <c r="T254" s="2"/>
      <c r="U254" s="2"/>
      <c r="V254" s="2"/>
      <c r="W254" s="2"/>
      <c r="X254" s="2"/>
      <c r="Y254" s="2"/>
      <c r="Z254" s="2"/>
      <c r="AA254" s="2"/>
    </row>
    <row r="255" spans="1:27" ht="15.75" customHeight="1">
      <c r="A255" s="2"/>
      <c r="B255" s="2"/>
      <c r="C255" s="2"/>
      <c r="D255" s="1"/>
      <c r="E255" s="2"/>
      <c r="F255" s="2"/>
      <c r="G255" s="2"/>
      <c r="H255" s="2"/>
      <c r="I255" s="2"/>
      <c r="J255" s="103"/>
      <c r="K255" s="103"/>
      <c r="L255" s="103"/>
      <c r="M255" s="104"/>
      <c r="N255" s="104"/>
      <c r="O255" s="103"/>
      <c r="P255" s="103"/>
      <c r="Q255" s="2"/>
      <c r="R255" s="2"/>
      <c r="S255" s="2"/>
      <c r="T255" s="2"/>
      <c r="U255" s="2"/>
      <c r="V255" s="2"/>
      <c r="W255" s="2"/>
      <c r="X255" s="2"/>
      <c r="Y255" s="2"/>
      <c r="Z255" s="2"/>
      <c r="AA255" s="2"/>
    </row>
    <row r="256" spans="1:27" ht="15.75" customHeight="1">
      <c r="A256" s="2"/>
      <c r="B256" s="2"/>
      <c r="C256" s="2"/>
      <c r="D256" s="1"/>
      <c r="E256" s="2"/>
      <c r="F256" s="2"/>
      <c r="G256" s="2"/>
      <c r="H256" s="2"/>
      <c r="I256" s="2"/>
      <c r="J256" s="103"/>
      <c r="K256" s="103"/>
      <c r="L256" s="103"/>
      <c r="M256" s="104"/>
      <c r="N256" s="104"/>
      <c r="O256" s="103"/>
      <c r="P256" s="103"/>
      <c r="Q256" s="2"/>
      <c r="R256" s="2"/>
      <c r="S256" s="2"/>
      <c r="T256" s="2"/>
      <c r="U256" s="2"/>
      <c r="V256" s="2"/>
      <c r="W256" s="2"/>
      <c r="X256" s="2"/>
      <c r="Y256" s="2"/>
      <c r="Z256" s="2"/>
      <c r="AA256" s="2"/>
    </row>
    <row r="257" spans="1:27" ht="15.75" customHeight="1">
      <c r="A257" s="2"/>
      <c r="B257" s="2"/>
      <c r="C257" s="2"/>
      <c r="D257" s="1"/>
      <c r="E257" s="2"/>
      <c r="F257" s="2"/>
      <c r="G257" s="2"/>
      <c r="H257" s="2"/>
      <c r="I257" s="2"/>
      <c r="J257" s="103"/>
      <c r="K257" s="103"/>
      <c r="L257" s="103"/>
      <c r="M257" s="104"/>
      <c r="N257" s="104"/>
      <c r="O257" s="103"/>
      <c r="P257" s="103"/>
      <c r="Q257" s="2"/>
      <c r="R257" s="2"/>
      <c r="S257" s="2"/>
      <c r="T257" s="2"/>
      <c r="U257" s="2"/>
      <c r="V257" s="2"/>
      <c r="W257" s="2"/>
      <c r="X257" s="2"/>
      <c r="Y257" s="2"/>
      <c r="Z257" s="2"/>
      <c r="AA257" s="2"/>
    </row>
    <row r="258" spans="1:27" ht="15.75" customHeight="1">
      <c r="A258" s="2"/>
      <c r="B258" s="2"/>
      <c r="C258" s="2"/>
      <c r="D258" s="1"/>
      <c r="E258" s="2"/>
      <c r="F258" s="2"/>
      <c r="G258" s="2"/>
      <c r="H258" s="2"/>
      <c r="I258" s="2"/>
      <c r="J258" s="103"/>
      <c r="K258" s="103"/>
      <c r="L258" s="103"/>
      <c r="M258" s="104"/>
      <c r="N258" s="104"/>
      <c r="O258" s="103"/>
      <c r="P258" s="103"/>
      <c r="Q258" s="2"/>
      <c r="R258" s="2"/>
      <c r="S258" s="2"/>
      <c r="T258" s="2"/>
      <c r="U258" s="2"/>
      <c r="V258" s="2"/>
      <c r="W258" s="2"/>
      <c r="X258" s="2"/>
      <c r="Y258" s="2"/>
      <c r="Z258" s="2"/>
      <c r="AA258" s="2"/>
    </row>
    <row r="259" spans="1:27" ht="15.75" customHeight="1">
      <c r="A259" s="2"/>
      <c r="B259" s="2"/>
      <c r="C259" s="2"/>
      <c r="D259" s="1"/>
      <c r="E259" s="2"/>
      <c r="F259" s="2"/>
      <c r="G259" s="2"/>
      <c r="H259" s="2"/>
      <c r="I259" s="2"/>
      <c r="J259" s="103"/>
      <c r="K259" s="103"/>
      <c r="L259" s="103"/>
      <c r="M259" s="104"/>
      <c r="N259" s="104"/>
      <c r="O259" s="103"/>
      <c r="P259" s="103"/>
      <c r="Q259" s="2"/>
      <c r="R259" s="2"/>
      <c r="S259" s="2"/>
      <c r="T259" s="2"/>
      <c r="U259" s="2"/>
      <c r="V259" s="2"/>
      <c r="W259" s="2"/>
      <c r="X259" s="2"/>
      <c r="Y259" s="2"/>
      <c r="Z259" s="2"/>
      <c r="AA259" s="2"/>
    </row>
    <row r="260" spans="1:27" ht="15.75" customHeight="1">
      <c r="A260" s="2"/>
      <c r="B260" s="2"/>
      <c r="C260" s="2"/>
      <c r="D260" s="1"/>
      <c r="E260" s="2"/>
      <c r="F260" s="2"/>
      <c r="G260" s="2"/>
      <c r="H260" s="2"/>
      <c r="I260" s="2"/>
      <c r="J260" s="103"/>
      <c r="K260" s="103"/>
      <c r="L260" s="103"/>
      <c r="M260" s="104"/>
      <c r="N260" s="104"/>
      <c r="O260" s="103"/>
      <c r="P260" s="103"/>
      <c r="Q260" s="2"/>
      <c r="R260" s="2"/>
      <c r="S260" s="2"/>
      <c r="T260" s="2"/>
      <c r="U260" s="2"/>
      <c r="V260" s="2"/>
      <c r="W260" s="2"/>
      <c r="X260" s="2"/>
      <c r="Y260" s="2"/>
      <c r="Z260" s="2"/>
      <c r="AA260" s="2"/>
    </row>
    <row r="261" spans="1:27" ht="15.75" customHeight="1">
      <c r="A261" s="2"/>
      <c r="B261" s="2"/>
      <c r="C261" s="2"/>
      <c r="D261" s="1"/>
      <c r="E261" s="2"/>
      <c r="F261" s="2"/>
      <c r="G261" s="2"/>
      <c r="H261" s="2"/>
      <c r="I261" s="2"/>
      <c r="J261" s="103"/>
      <c r="K261" s="103"/>
      <c r="L261" s="103"/>
      <c r="M261" s="104"/>
      <c r="N261" s="104"/>
      <c r="O261" s="103"/>
      <c r="P261" s="103"/>
      <c r="Q261" s="2"/>
      <c r="R261" s="2"/>
      <c r="S261" s="2"/>
      <c r="T261" s="2"/>
      <c r="U261" s="2"/>
      <c r="V261" s="2"/>
      <c r="W261" s="2"/>
      <c r="X261" s="2"/>
      <c r="Y261" s="2"/>
      <c r="Z261" s="2"/>
      <c r="AA261" s="2"/>
    </row>
    <row r="262" spans="1:27" ht="15.75" customHeight="1">
      <c r="A262" s="2"/>
      <c r="B262" s="2"/>
      <c r="C262" s="2"/>
      <c r="D262" s="1"/>
      <c r="E262" s="2"/>
      <c r="F262" s="2"/>
      <c r="G262" s="2"/>
      <c r="H262" s="2"/>
      <c r="I262" s="2"/>
      <c r="J262" s="103"/>
      <c r="K262" s="103"/>
      <c r="L262" s="103"/>
      <c r="M262" s="104"/>
      <c r="N262" s="104"/>
      <c r="O262" s="103"/>
      <c r="P262" s="103"/>
      <c r="Q262" s="2"/>
      <c r="R262" s="2"/>
      <c r="S262" s="2"/>
      <c r="T262" s="2"/>
      <c r="U262" s="2"/>
      <c r="V262" s="2"/>
      <c r="W262" s="2"/>
      <c r="X262" s="2"/>
      <c r="Y262" s="2"/>
      <c r="Z262" s="2"/>
      <c r="AA262" s="2"/>
    </row>
    <row r="263" spans="1:27" ht="15.75" customHeight="1">
      <c r="A263" s="2"/>
      <c r="B263" s="2"/>
      <c r="C263" s="2"/>
      <c r="D263" s="1"/>
      <c r="E263" s="2"/>
      <c r="F263" s="2"/>
      <c r="G263" s="2"/>
      <c r="H263" s="2"/>
      <c r="I263" s="2"/>
      <c r="J263" s="103"/>
      <c r="K263" s="103"/>
      <c r="L263" s="103"/>
      <c r="M263" s="104"/>
      <c r="N263" s="104"/>
      <c r="O263" s="103"/>
      <c r="P263" s="103"/>
      <c r="Q263" s="2"/>
      <c r="R263" s="2"/>
      <c r="S263" s="2"/>
      <c r="T263" s="2"/>
      <c r="U263" s="2"/>
      <c r="V263" s="2"/>
      <c r="W263" s="2"/>
      <c r="X263" s="2"/>
      <c r="Y263" s="2"/>
      <c r="Z263" s="2"/>
      <c r="AA263" s="2"/>
    </row>
    <row r="264" spans="1:27" ht="15.75" customHeight="1">
      <c r="A264" s="2"/>
      <c r="B264" s="2"/>
      <c r="C264" s="2"/>
      <c r="D264" s="1"/>
      <c r="E264" s="2"/>
      <c r="F264" s="2"/>
      <c r="G264" s="2"/>
      <c r="H264" s="2"/>
      <c r="I264" s="2"/>
      <c r="J264" s="103"/>
      <c r="K264" s="103"/>
      <c r="L264" s="103"/>
      <c r="M264" s="104"/>
      <c r="N264" s="104"/>
      <c r="O264" s="103"/>
      <c r="P264" s="103"/>
      <c r="Q264" s="2"/>
      <c r="R264" s="2"/>
      <c r="S264" s="2"/>
      <c r="T264" s="2"/>
      <c r="U264" s="2"/>
      <c r="V264" s="2"/>
      <c r="W264" s="2"/>
      <c r="X264" s="2"/>
      <c r="Y264" s="2"/>
      <c r="Z264" s="2"/>
      <c r="AA264" s="2"/>
    </row>
    <row r="265" spans="1:27" ht="15.75" customHeight="1">
      <c r="A265" s="2"/>
      <c r="B265" s="2"/>
      <c r="C265" s="2"/>
      <c r="D265" s="1"/>
      <c r="E265" s="2"/>
      <c r="F265" s="2"/>
      <c r="G265" s="2"/>
      <c r="H265" s="2"/>
      <c r="I265" s="2"/>
      <c r="J265" s="103"/>
      <c r="K265" s="103"/>
      <c r="L265" s="103"/>
      <c r="M265" s="104"/>
      <c r="N265" s="104"/>
      <c r="O265" s="103"/>
      <c r="P265" s="103"/>
      <c r="Q265" s="2"/>
      <c r="R265" s="2"/>
      <c r="S265" s="2"/>
      <c r="T265" s="2"/>
      <c r="U265" s="2"/>
      <c r="V265" s="2"/>
      <c r="W265" s="2"/>
      <c r="X265" s="2"/>
      <c r="Y265" s="2"/>
      <c r="Z265" s="2"/>
      <c r="AA265" s="2"/>
    </row>
    <row r="266" spans="1:27" ht="15.75" customHeight="1">
      <c r="A266" s="2"/>
      <c r="B266" s="2"/>
      <c r="C266" s="2"/>
      <c r="D266" s="1"/>
      <c r="E266" s="2"/>
      <c r="F266" s="2"/>
      <c r="G266" s="2"/>
      <c r="H266" s="2"/>
      <c r="I266" s="2"/>
      <c r="J266" s="103"/>
      <c r="K266" s="103"/>
      <c r="L266" s="103"/>
      <c r="M266" s="104"/>
      <c r="N266" s="104"/>
      <c r="O266" s="103"/>
      <c r="P266" s="103"/>
      <c r="Q266" s="2"/>
      <c r="R266" s="2"/>
      <c r="S266" s="2"/>
      <c r="T266" s="2"/>
      <c r="U266" s="2"/>
      <c r="V266" s="2"/>
      <c r="W266" s="2"/>
      <c r="X266" s="2"/>
      <c r="Y266" s="2"/>
      <c r="Z266" s="2"/>
      <c r="AA266" s="2"/>
    </row>
    <row r="267" spans="1:27" ht="15.75" customHeight="1">
      <c r="A267" s="2"/>
      <c r="B267" s="2"/>
      <c r="C267" s="2"/>
      <c r="D267" s="1"/>
      <c r="E267" s="2"/>
      <c r="F267" s="2"/>
      <c r="G267" s="2"/>
      <c r="H267" s="2"/>
      <c r="I267" s="2"/>
      <c r="J267" s="103"/>
      <c r="K267" s="103"/>
      <c r="L267" s="103"/>
      <c r="M267" s="104"/>
      <c r="N267" s="104"/>
      <c r="O267" s="103"/>
      <c r="P267" s="103"/>
      <c r="Q267" s="2"/>
      <c r="R267" s="2"/>
      <c r="S267" s="2"/>
      <c r="T267" s="2"/>
      <c r="U267" s="2"/>
      <c r="V267" s="2"/>
      <c r="W267" s="2"/>
      <c r="X267" s="2"/>
      <c r="Y267" s="2"/>
      <c r="Z267" s="2"/>
      <c r="AA267" s="2"/>
    </row>
    <row r="268" spans="1:27" ht="15.75" customHeight="1">
      <c r="A268" s="2"/>
      <c r="B268" s="2"/>
      <c r="C268" s="2"/>
      <c r="D268" s="1"/>
      <c r="E268" s="2"/>
      <c r="F268" s="2"/>
      <c r="G268" s="2"/>
      <c r="H268" s="2"/>
      <c r="I268" s="2"/>
      <c r="J268" s="103"/>
      <c r="K268" s="103"/>
      <c r="L268" s="103"/>
      <c r="M268" s="104"/>
      <c r="N268" s="104"/>
      <c r="O268" s="103"/>
      <c r="P268" s="103"/>
      <c r="Q268" s="2"/>
      <c r="R268" s="2"/>
      <c r="S268" s="2"/>
      <c r="T268" s="2"/>
      <c r="U268" s="2"/>
      <c r="V268" s="2"/>
      <c r="W268" s="2"/>
      <c r="X268" s="2"/>
      <c r="Y268" s="2"/>
      <c r="Z268" s="2"/>
      <c r="AA268" s="2"/>
    </row>
    <row r="269" spans="1:27" ht="15.75" customHeight="1">
      <c r="A269" s="2"/>
      <c r="B269" s="2"/>
      <c r="C269" s="2"/>
      <c r="D269" s="1"/>
      <c r="E269" s="2"/>
      <c r="F269" s="2"/>
      <c r="G269" s="2"/>
      <c r="H269" s="2"/>
      <c r="I269" s="2"/>
      <c r="J269" s="103"/>
      <c r="K269" s="103"/>
      <c r="L269" s="103"/>
      <c r="M269" s="104"/>
      <c r="N269" s="104"/>
      <c r="O269" s="103"/>
      <c r="P269" s="103"/>
      <c r="Q269" s="2"/>
      <c r="R269" s="2"/>
      <c r="S269" s="2"/>
      <c r="T269" s="2"/>
      <c r="U269" s="2"/>
      <c r="V269" s="2"/>
      <c r="W269" s="2"/>
      <c r="X269" s="2"/>
      <c r="Y269" s="2"/>
      <c r="Z269" s="2"/>
      <c r="AA269" s="2"/>
    </row>
    <row r="270" spans="1:27" ht="15.75" customHeight="1">
      <c r="A270" s="2"/>
      <c r="B270" s="2"/>
      <c r="C270" s="2"/>
      <c r="D270" s="1"/>
      <c r="E270" s="2"/>
      <c r="F270" s="2"/>
      <c r="G270" s="2"/>
      <c r="H270" s="2"/>
      <c r="I270" s="2"/>
      <c r="J270" s="103"/>
      <c r="K270" s="103"/>
      <c r="L270" s="103"/>
      <c r="M270" s="104"/>
      <c r="N270" s="104"/>
      <c r="O270" s="103"/>
      <c r="P270" s="103"/>
      <c r="Q270" s="2"/>
      <c r="R270" s="2"/>
      <c r="S270" s="2"/>
      <c r="T270" s="2"/>
      <c r="U270" s="2"/>
      <c r="V270" s="2"/>
      <c r="W270" s="2"/>
      <c r="X270" s="2"/>
      <c r="Y270" s="2"/>
      <c r="Z270" s="2"/>
      <c r="AA270" s="2"/>
    </row>
    <row r="271" spans="1:27" ht="15.75" customHeight="1">
      <c r="A271" s="2"/>
      <c r="B271" s="2"/>
      <c r="C271" s="2"/>
      <c r="D271" s="1"/>
      <c r="E271" s="2"/>
      <c r="F271" s="2"/>
      <c r="G271" s="2"/>
      <c r="H271" s="2"/>
      <c r="I271" s="2"/>
      <c r="J271" s="103"/>
      <c r="K271" s="103"/>
      <c r="L271" s="103"/>
      <c r="M271" s="104"/>
      <c r="N271" s="104"/>
      <c r="O271" s="103"/>
      <c r="P271" s="103"/>
      <c r="Q271" s="2"/>
      <c r="R271" s="2"/>
      <c r="S271" s="2"/>
      <c r="T271" s="2"/>
      <c r="U271" s="2"/>
      <c r="V271" s="2"/>
      <c r="W271" s="2"/>
      <c r="X271" s="2"/>
      <c r="Y271" s="2"/>
      <c r="Z271" s="2"/>
      <c r="AA271" s="2"/>
    </row>
    <row r="272" spans="1:27" ht="15.75" customHeight="1">
      <c r="A272" s="2"/>
      <c r="B272" s="2"/>
      <c r="C272" s="2"/>
      <c r="D272" s="1"/>
      <c r="E272" s="2"/>
      <c r="F272" s="2"/>
      <c r="G272" s="2"/>
      <c r="H272" s="2"/>
      <c r="I272" s="2"/>
      <c r="J272" s="103"/>
      <c r="K272" s="103"/>
      <c r="L272" s="103"/>
      <c r="M272" s="104"/>
      <c r="N272" s="104"/>
      <c r="O272" s="103"/>
      <c r="P272" s="103"/>
      <c r="Q272" s="2"/>
      <c r="R272" s="2"/>
      <c r="S272" s="2"/>
      <c r="T272" s="2"/>
      <c r="U272" s="2"/>
      <c r="V272" s="2"/>
      <c r="W272" s="2"/>
      <c r="X272" s="2"/>
      <c r="Y272" s="2"/>
      <c r="Z272" s="2"/>
      <c r="AA272" s="2"/>
    </row>
    <row r="273" spans="1:27" ht="15.75" customHeight="1">
      <c r="A273" s="2"/>
      <c r="B273" s="2"/>
      <c r="C273" s="2"/>
      <c r="D273" s="1"/>
      <c r="E273" s="2"/>
      <c r="F273" s="2"/>
      <c r="G273" s="2"/>
      <c r="H273" s="2"/>
      <c r="I273" s="2"/>
      <c r="J273" s="103"/>
      <c r="K273" s="103"/>
      <c r="L273" s="103"/>
      <c r="M273" s="104"/>
      <c r="N273" s="104"/>
      <c r="O273" s="103"/>
      <c r="P273" s="103"/>
      <c r="Q273" s="2"/>
      <c r="R273" s="2"/>
      <c r="S273" s="2"/>
      <c r="T273" s="2"/>
      <c r="U273" s="2"/>
      <c r="V273" s="2"/>
      <c r="W273" s="2"/>
      <c r="X273" s="2"/>
      <c r="Y273" s="2"/>
      <c r="Z273" s="2"/>
      <c r="AA273" s="2"/>
    </row>
    <row r="274" spans="1:27" ht="15.75" customHeight="1">
      <c r="A274" s="2"/>
      <c r="B274" s="2"/>
      <c r="C274" s="2"/>
      <c r="D274" s="1"/>
      <c r="E274" s="2"/>
      <c r="F274" s="2"/>
      <c r="G274" s="2"/>
      <c r="H274" s="2"/>
      <c r="I274" s="2"/>
      <c r="J274" s="103"/>
      <c r="K274" s="103"/>
      <c r="L274" s="103"/>
      <c r="M274" s="104"/>
      <c r="N274" s="104"/>
      <c r="O274" s="103"/>
      <c r="P274" s="103"/>
      <c r="Q274" s="2"/>
      <c r="R274" s="2"/>
      <c r="S274" s="2"/>
      <c r="T274" s="2"/>
      <c r="U274" s="2"/>
      <c r="V274" s="2"/>
      <c r="W274" s="2"/>
      <c r="X274" s="2"/>
      <c r="Y274" s="2"/>
      <c r="Z274" s="2"/>
      <c r="AA274" s="2"/>
    </row>
    <row r="275" spans="1:27" ht="15.75" customHeight="1">
      <c r="A275" s="2"/>
      <c r="B275" s="2"/>
      <c r="C275" s="2"/>
      <c r="D275" s="1"/>
      <c r="E275" s="2"/>
      <c r="F275" s="2"/>
      <c r="G275" s="2"/>
      <c r="H275" s="2"/>
      <c r="I275" s="2"/>
      <c r="J275" s="103"/>
      <c r="K275" s="103"/>
      <c r="L275" s="103"/>
      <c r="M275" s="104"/>
      <c r="N275" s="104"/>
      <c r="O275" s="103"/>
      <c r="P275" s="103"/>
      <c r="Q275" s="2"/>
      <c r="R275" s="2"/>
      <c r="S275" s="2"/>
      <c r="T275" s="2"/>
      <c r="U275" s="2"/>
      <c r="V275" s="2"/>
      <c r="W275" s="2"/>
      <c r="X275" s="2"/>
      <c r="Y275" s="2"/>
      <c r="Z275" s="2"/>
      <c r="AA275" s="2"/>
    </row>
    <row r="276" spans="1:27" ht="15.75" customHeight="1">
      <c r="A276" s="2"/>
      <c r="B276" s="2"/>
      <c r="C276" s="2"/>
      <c r="D276" s="1"/>
      <c r="E276" s="2"/>
      <c r="F276" s="2"/>
      <c r="G276" s="2"/>
      <c r="H276" s="2"/>
      <c r="I276" s="2"/>
      <c r="J276" s="103"/>
      <c r="K276" s="103"/>
      <c r="L276" s="103"/>
      <c r="M276" s="104"/>
      <c r="N276" s="104"/>
      <c r="O276" s="103"/>
      <c r="P276" s="103"/>
      <c r="Q276" s="2"/>
      <c r="R276" s="2"/>
      <c r="S276" s="2"/>
      <c r="T276" s="2"/>
      <c r="U276" s="2"/>
      <c r="V276" s="2"/>
      <c r="W276" s="2"/>
      <c r="X276" s="2"/>
      <c r="Y276" s="2"/>
      <c r="Z276" s="2"/>
      <c r="AA276" s="2"/>
    </row>
    <row r="277" spans="1:27" ht="15.75" customHeight="1">
      <c r="A277" s="2"/>
      <c r="B277" s="2"/>
      <c r="C277" s="2"/>
      <c r="D277" s="1"/>
      <c r="E277" s="2"/>
      <c r="F277" s="2"/>
      <c r="G277" s="2"/>
      <c r="H277" s="2"/>
      <c r="I277" s="2"/>
      <c r="J277" s="103"/>
      <c r="K277" s="103"/>
      <c r="L277" s="103"/>
      <c r="M277" s="104"/>
      <c r="N277" s="104"/>
      <c r="O277" s="103"/>
      <c r="P277" s="103"/>
      <c r="Q277" s="2"/>
      <c r="R277" s="2"/>
      <c r="S277" s="2"/>
      <c r="T277" s="2"/>
      <c r="U277" s="2"/>
      <c r="V277" s="2"/>
      <c r="W277" s="2"/>
      <c r="X277" s="2"/>
      <c r="Y277" s="2"/>
      <c r="Z277" s="2"/>
      <c r="AA277" s="2"/>
    </row>
    <row r="278" spans="1:27" ht="15.75" customHeight="1">
      <c r="A278" s="2"/>
      <c r="B278" s="2"/>
      <c r="C278" s="2"/>
      <c r="D278" s="1"/>
      <c r="E278" s="2"/>
      <c r="F278" s="2"/>
      <c r="G278" s="2"/>
      <c r="H278" s="2"/>
      <c r="I278" s="2"/>
      <c r="J278" s="103"/>
      <c r="K278" s="103"/>
      <c r="L278" s="103"/>
      <c r="M278" s="104"/>
      <c r="N278" s="104"/>
      <c r="O278" s="103"/>
      <c r="P278" s="103"/>
      <c r="Q278" s="2"/>
      <c r="R278" s="2"/>
      <c r="S278" s="2"/>
      <c r="T278" s="2"/>
      <c r="U278" s="2"/>
      <c r="V278" s="2"/>
      <c r="W278" s="2"/>
      <c r="X278" s="2"/>
      <c r="Y278" s="2"/>
      <c r="Z278" s="2"/>
      <c r="AA278" s="2"/>
    </row>
    <row r="279" spans="1:27" ht="15.75" customHeight="1">
      <c r="A279" s="2"/>
      <c r="B279" s="2"/>
      <c r="C279" s="2"/>
      <c r="D279" s="1"/>
      <c r="E279" s="2"/>
      <c r="F279" s="2"/>
      <c r="G279" s="2"/>
      <c r="H279" s="2"/>
      <c r="I279" s="2"/>
      <c r="J279" s="103"/>
      <c r="K279" s="103"/>
      <c r="L279" s="103"/>
      <c r="M279" s="104"/>
      <c r="N279" s="104"/>
      <c r="O279" s="103"/>
      <c r="P279" s="103"/>
      <c r="Q279" s="2"/>
      <c r="R279" s="2"/>
      <c r="S279" s="2"/>
      <c r="T279" s="2"/>
      <c r="U279" s="2"/>
      <c r="V279" s="2"/>
      <c r="W279" s="2"/>
      <c r="X279" s="2"/>
      <c r="Y279" s="2"/>
      <c r="Z279" s="2"/>
      <c r="AA279" s="2"/>
    </row>
    <row r="280" spans="1:27" ht="15.75" customHeight="1">
      <c r="A280" s="2"/>
      <c r="B280" s="2"/>
      <c r="C280" s="2"/>
      <c r="D280" s="1"/>
      <c r="E280" s="2"/>
      <c r="F280" s="2"/>
      <c r="G280" s="2"/>
      <c r="H280" s="2"/>
      <c r="I280" s="2"/>
      <c r="J280" s="103"/>
      <c r="K280" s="103"/>
      <c r="L280" s="103"/>
      <c r="M280" s="104"/>
      <c r="N280" s="104"/>
      <c r="O280" s="103"/>
      <c r="P280" s="103"/>
      <c r="Q280" s="2"/>
      <c r="R280" s="2"/>
      <c r="S280" s="2"/>
      <c r="T280" s="2"/>
      <c r="U280" s="2"/>
      <c r="V280" s="2"/>
      <c r="W280" s="2"/>
      <c r="X280" s="2"/>
      <c r="Y280" s="2"/>
      <c r="Z280" s="2"/>
      <c r="AA280" s="2"/>
    </row>
    <row r="281" spans="1:27" ht="15.75" customHeight="1">
      <c r="A281" s="2"/>
      <c r="B281" s="2"/>
      <c r="C281" s="2"/>
      <c r="D281" s="1"/>
      <c r="E281" s="2"/>
      <c r="F281" s="2"/>
      <c r="G281" s="2"/>
      <c r="H281" s="2"/>
      <c r="I281" s="2"/>
      <c r="J281" s="103"/>
      <c r="K281" s="103"/>
      <c r="L281" s="103"/>
      <c r="M281" s="104"/>
      <c r="N281" s="104"/>
      <c r="O281" s="103"/>
      <c r="P281" s="103"/>
      <c r="Q281" s="2"/>
      <c r="R281" s="2"/>
      <c r="S281" s="2"/>
      <c r="T281" s="2"/>
      <c r="U281" s="2"/>
      <c r="V281" s="2"/>
      <c r="W281" s="2"/>
      <c r="X281" s="2"/>
      <c r="Y281" s="2"/>
      <c r="Z281" s="2"/>
      <c r="AA281" s="2"/>
    </row>
    <row r="282" spans="1:27" ht="15.75" customHeight="1">
      <c r="A282" s="2"/>
      <c r="B282" s="2"/>
      <c r="C282" s="2"/>
      <c r="D282" s="1"/>
      <c r="E282" s="2"/>
      <c r="F282" s="2"/>
      <c r="G282" s="2"/>
      <c r="H282" s="2"/>
      <c r="I282" s="2"/>
      <c r="J282" s="103"/>
      <c r="K282" s="103"/>
      <c r="L282" s="103"/>
      <c r="M282" s="104"/>
      <c r="N282" s="104"/>
      <c r="O282" s="103"/>
      <c r="P282" s="103"/>
      <c r="Q282" s="2"/>
      <c r="R282" s="2"/>
      <c r="S282" s="2"/>
      <c r="T282" s="2"/>
      <c r="U282" s="2"/>
      <c r="V282" s="2"/>
      <c r="W282" s="2"/>
      <c r="X282" s="2"/>
      <c r="Y282" s="2"/>
      <c r="Z282" s="2"/>
      <c r="AA282" s="2"/>
    </row>
    <row r="283" spans="1:27" ht="15.75" customHeight="1">
      <c r="A283" s="2"/>
      <c r="B283" s="2"/>
      <c r="C283" s="2"/>
      <c r="D283" s="1"/>
      <c r="E283" s="2"/>
      <c r="F283" s="2"/>
      <c r="G283" s="2"/>
      <c r="H283" s="2"/>
      <c r="I283" s="2"/>
      <c r="J283" s="103"/>
      <c r="K283" s="103"/>
      <c r="L283" s="103"/>
      <c r="M283" s="104"/>
      <c r="N283" s="104"/>
      <c r="O283" s="103"/>
      <c r="P283" s="103"/>
      <c r="Q283" s="2"/>
      <c r="R283" s="2"/>
      <c r="S283" s="2"/>
      <c r="T283" s="2"/>
      <c r="U283" s="2"/>
      <c r="V283" s="2"/>
      <c r="W283" s="2"/>
      <c r="X283" s="2"/>
      <c r="Y283" s="2"/>
      <c r="Z283" s="2"/>
      <c r="AA283" s="2"/>
    </row>
    <row r="284" spans="1:27" ht="15.75" customHeight="1">
      <c r="A284" s="2"/>
      <c r="B284" s="2"/>
      <c r="C284" s="2"/>
      <c r="D284" s="1"/>
      <c r="E284" s="2"/>
      <c r="F284" s="2"/>
      <c r="G284" s="2"/>
      <c r="H284" s="2"/>
      <c r="I284" s="2"/>
      <c r="J284" s="103"/>
      <c r="K284" s="103"/>
      <c r="L284" s="103"/>
      <c r="M284" s="104"/>
      <c r="N284" s="104"/>
      <c r="O284" s="103"/>
      <c r="P284" s="103"/>
      <c r="Q284" s="2"/>
      <c r="R284" s="2"/>
      <c r="S284" s="2"/>
      <c r="T284" s="2"/>
      <c r="U284" s="2"/>
      <c r="V284" s="2"/>
      <c r="W284" s="2"/>
      <c r="X284" s="2"/>
      <c r="Y284" s="2"/>
      <c r="Z284" s="2"/>
      <c r="AA284" s="2"/>
    </row>
    <row r="285" spans="1:27" ht="15.75" customHeight="1">
      <c r="A285" s="2"/>
      <c r="B285" s="2"/>
      <c r="C285" s="2"/>
      <c r="D285" s="1"/>
      <c r="E285" s="2"/>
      <c r="F285" s="2"/>
      <c r="G285" s="2"/>
      <c r="H285" s="2"/>
      <c r="I285" s="2"/>
      <c r="J285" s="103"/>
      <c r="K285" s="103"/>
      <c r="L285" s="103"/>
      <c r="M285" s="104"/>
      <c r="N285" s="104"/>
      <c r="O285" s="103"/>
      <c r="P285" s="103"/>
      <c r="Q285" s="2"/>
      <c r="R285" s="2"/>
      <c r="S285" s="2"/>
      <c r="T285" s="2"/>
      <c r="U285" s="2"/>
      <c r="V285" s="2"/>
      <c r="W285" s="2"/>
      <c r="X285" s="2"/>
      <c r="Y285" s="2"/>
      <c r="Z285" s="2"/>
      <c r="AA285" s="2"/>
    </row>
    <row r="286" spans="1:27" ht="15.75" customHeight="1">
      <c r="A286" s="2"/>
      <c r="B286" s="2"/>
      <c r="C286" s="2"/>
      <c r="D286" s="1"/>
      <c r="E286" s="2"/>
      <c r="F286" s="2"/>
      <c r="G286" s="2"/>
      <c r="H286" s="2"/>
      <c r="I286" s="2"/>
      <c r="J286" s="103"/>
      <c r="K286" s="103"/>
      <c r="L286" s="103"/>
      <c r="M286" s="104"/>
      <c r="N286" s="104"/>
      <c r="O286" s="103"/>
      <c r="P286" s="103"/>
      <c r="Q286" s="2"/>
      <c r="R286" s="2"/>
      <c r="S286" s="2"/>
      <c r="T286" s="2"/>
      <c r="U286" s="2"/>
      <c r="V286" s="2"/>
      <c r="W286" s="2"/>
      <c r="X286" s="2"/>
      <c r="Y286" s="2"/>
      <c r="Z286" s="2"/>
      <c r="AA286" s="2"/>
    </row>
    <row r="287" spans="1:27" ht="15.75" customHeight="1">
      <c r="A287" s="2"/>
      <c r="B287" s="2"/>
      <c r="C287" s="2"/>
      <c r="D287" s="1"/>
      <c r="E287" s="2"/>
      <c r="F287" s="2"/>
      <c r="G287" s="2"/>
      <c r="H287" s="2"/>
      <c r="I287" s="2"/>
      <c r="J287" s="103"/>
      <c r="K287" s="103"/>
      <c r="L287" s="103"/>
      <c r="M287" s="104"/>
      <c r="N287" s="104"/>
      <c r="O287" s="103"/>
      <c r="P287" s="103"/>
      <c r="Q287" s="2"/>
      <c r="R287" s="2"/>
      <c r="S287" s="2"/>
      <c r="T287" s="2"/>
      <c r="U287" s="2"/>
      <c r="V287" s="2"/>
      <c r="W287" s="2"/>
      <c r="X287" s="2"/>
      <c r="Y287" s="2"/>
      <c r="Z287" s="2"/>
      <c r="AA287" s="2"/>
    </row>
    <row r="288" spans="1:27" ht="15.75" customHeight="1">
      <c r="A288" s="2"/>
      <c r="B288" s="2"/>
      <c r="C288" s="2"/>
      <c r="D288" s="1"/>
      <c r="E288" s="2"/>
      <c r="F288" s="2"/>
      <c r="G288" s="2"/>
      <c r="H288" s="2"/>
      <c r="I288" s="2"/>
      <c r="J288" s="103"/>
      <c r="K288" s="103"/>
      <c r="L288" s="103"/>
      <c r="M288" s="104"/>
      <c r="N288" s="104"/>
      <c r="O288" s="103"/>
      <c r="P288" s="103"/>
      <c r="Q288" s="2"/>
      <c r="R288" s="2"/>
      <c r="S288" s="2"/>
      <c r="T288" s="2"/>
      <c r="U288" s="2"/>
      <c r="V288" s="2"/>
      <c r="W288" s="2"/>
      <c r="X288" s="2"/>
      <c r="Y288" s="2"/>
      <c r="Z288" s="2"/>
      <c r="AA288" s="2"/>
    </row>
    <row r="289" spans="1:27" ht="15.75" customHeight="1">
      <c r="A289" s="2"/>
      <c r="B289" s="2"/>
      <c r="C289" s="2"/>
      <c r="D289" s="1"/>
      <c r="E289" s="2"/>
      <c r="F289" s="2"/>
      <c r="G289" s="2"/>
      <c r="H289" s="2"/>
      <c r="I289" s="2"/>
      <c r="J289" s="103"/>
      <c r="K289" s="103"/>
      <c r="L289" s="103"/>
      <c r="M289" s="104"/>
      <c r="N289" s="104"/>
      <c r="O289" s="103"/>
      <c r="P289" s="103"/>
      <c r="Q289" s="2"/>
      <c r="R289" s="2"/>
      <c r="S289" s="2"/>
      <c r="T289" s="2"/>
      <c r="U289" s="2"/>
      <c r="V289" s="2"/>
      <c r="W289" s="2"/>
      <c r="X289" s="2"/>
      <c r="Y289" s="2"/>
      <c r="Z289" s="2"/>
      <c r="AA289" s="2"/>
    </row>
    <row r="290" spans="1:27" ht="15.75" customHeight="1">
      <c r="A290" s="2"/>
      <c r="B290" s="2"/>
      <c r="C290" s="2"/>
      <c r="D290" s="1"/>
      <c r="E290" s="2"/>
      <c r="F290" s="2"/>
      <c r="G290" s="2"/>
      <c r="H290" s="2"/>
      <c r="I290" s="2"/>
      <c r="J290" s="103"/>
      <c r="K290" s="103"/>
      <c r="L290" s="103"/>
      <c r="M290" s="104"/>
      <c r="N290" s="104"/>
      <c r="O290" s="103"/>
      <c r="P290" s="103"/>
      <c r="Q290" s="2"/>
      <c r="R290" s="2"/>
      <c r="S290" s="2"/>
      <c r="T290" s="2"/>
      <c r="U290" s="2"/>
      <c r="V290" s="2"/>
      <c r="W290" s="2"/>
      <c r="X290" s="2"/>
      <c r="Y290" s="2"/>
      <c r="Z290" s="2"/>
      <c r="AA290" s="2"/>
    </row>
    <row r="291" spans="1:27" ht="15.75" customHeight="1">
      <c r="A291" s="2"/>
      <c r="B291" s="2"/>
      <c r="C291" s="2"/>
      <c r="D291" s="1"/>
      <c r="E291" s="2"/>
      <c r="F291" s="2"/>
      <c r="G291" s="2"/>
      <c r="H291" s="2"/>
      <c r="I291" s="2"/>
      <c r="J291" s="103"/>
      <c r="K291" s="103"/>
      <c r="L291" s="103"/>
      <c r="M291" s="104"/>
      <c r="N291" s="104"/>
      <c r="O291" s="103"/>
      <c r="P291" s="103"/>
      <c r="Q291" s="2"/>
      <c r="R291" s="2"/>
      <c r="S291" s="2"/>
      <c r="T291" s="2"/>
      <c r="U291" s="2"/>
      <c r="V291" s="2"/>
      <c r="W291" s="2"/>
      <c r="X291" s="2"/>
      <c r="Y291" s="2"/>
      <c r="Z291" s="2"/>
      <c r="AA291" s="2"/>
    </row>
    <row r="292" spans="1:27" ht="15.75" customHeight="1">
      <c r="A292" s="2"/>
      <c r="B292" s="2"/>
      <c r="C292" s="2"/>
      <c r="D292" s="1"/>
      <c r="E292" s="2"/>
      <c r="F292" s="2"/>
      <c r="G292" s="2"/>
      <c r="H292" s="2"/>
      <c r="I292" s="2"/>
      <c r="J292" s="103"/>
      <c r="K292" s="103"/>
      <c r="L292" s="103"/>
      <c r="M292" s="104"/>
      <c r="N292" s="104"/>
      <c r="O292" s="103"/>
      <c r="P292" s="103"/>
      <c r="Q292" s="2"/>
      <c r="R292" s="2"/>
      <c r="S292" s="2"/>
      <c r="T292" s="2"/>
      <c r="U292" s="2"/>
      <c r="V292" s="2"/>
      <c r="W292" s="2"/>
      <c r="X292" s="2"/>
      <c r="Y292" s="2"/>
      <c r="Z292" s="2"/>
      <c r="AA292" s="2"/>
    </row>
    <row r="293" spans="1:27" ht="15.75" customHeight="1">
      <c r="A293" s="2"/>
      <c r="B293" s="2"/>
      <c r="C293" s="2"/>
      <c r="D293" s="1"/>
      <c r="E293" s="2"/>
      <c r="F293" s="2"/>
      <c r="G293" s="2"/>
      <c r="H293" s="2"/>
      <c r="I293" s="2"/>
      <c r="J293" s="103"/>
      <c r="K293" s="103"/>
      <c r="L293" s="103"/>
      <c r="M293" s="104"/>
      <c r="N293" s="104"/>
      <c r="O293" s="103"/>
      <c r="P293" s="103"/>
      <c r="Q293" s="2"/>
      <c r="R293" s="2"/>
      <c r="S293" s="2"/>
      <c r="T293" s="2"/>
      <c r="U293" s="2"/>
      <c r="V293" s="2"/>
      <c r="W293" s="2"/>
      <c r="X293" s="2"/>
      <c r="Y293" s="2"/>
      <c r="Z293" s="2"/>
      <c r="AA293" s="2"/>
    </row>
    <row r="294" spans="1:27" ht="15.75" customHeight="1">
      <c r="A294" s="2"/>
      <c r="B294" s="2"/>
      <c r="C294" s="2"/>
      <c r="D294" s="1"/>
      <c r="E294" s="2"/>
      <c r="F294" s="2"/>
      <c r="G294" s="2"/>
      <c r="H294" s="2"/>
      <c r="I294" s="2"/>
      <c r="J294" s="103"/>
      <c r="K294" s="103"/>
      <c r="L294" s="103"/>
      <c r="M294" s="104"/>
      <c r="N294" s="104"/>
      <c r="O294" s="103"/>
      <c r="P294" s="103"/>
      <c r="Q294" s="2"/>
      <c r="R294" s="2"/>
      <c r="S294" s="2"/>
      <c r="T294" s="2"/>
      <c r="U294" s="2"/>
      <c r="V294" s="2"/>
      <c r="W294" s="2"/>
      <c r="X294" s="2"/>
      <c r="Y294" s="2"/>
      <c r="Z294" s="2"/>
      <c r="AA294" s="2"/>
    </row>
    <row r="295" spans="1:27" ht="15.75" customHeight="1">
      <c r="A295" s="2"/>
      <c r="B295" s="2"/>
      <c r="C295" s="2"/>
      <c r="D295" s="1"/>
      <c r="E295" s="2"/>
      <c r="F295" s="2"/>
      <c r="G295" s="2"/>
      <c r="H295" s="2"/>
      <c r="I295" s="2"/>
      <c r="J295" s="103"/>
      <c r="K295" s="103"/>
      <c r="L295" s="103"/>
      <c r="M295" s="104"/>
      <c r="N295" s="104"/>
      <c r="O295" s="103"/>
      <c r="P295" s="103"/>
      <c r="Q295" s="2"/>
      <c r="R295" s="2"/>
      <c r="S295" s="2"/>
      <c r="T295" s="2"/>
      <c r="U295" s="2"/>
      <c r="V295" s="2"/>
      <c r="W295" s="2"/>
      <c r="X295" s="2"/>
      <c r="Y295" s="2"/>
      <c r="Z295" s="2"/>
      <c r="AA295" s="2"/>
    </row>
    <row r="296" spans="1:27" ht="15.75" customHeight="1">
      <c r="A296" s="2"/>
      <c r="B296" s="2"/>
      <c r="C296" s="2"/>
      <c r="D296" s="1"/>
      <c r="E296" s="2"/>
      <c r="F296" s="2"/>
      <c r="G296" s="2"/>
      <c r="H296" s="2"/>
      <c r="I296" s="2"/>
      <c r="J296" s="103"/>
      <c r="K296" s="103"/>
      <c r="L296" s="103"/>
      <c r="M296" s="104"/>
      <c r="N296" s="104"/>
      <c r="O296" s="103"/>
      <c r="P296" s="103"/>
      <c r="Q296" s="2"/>
      <c r="R296" s="2"/>
      <c r="S296" s="2"/>
      <c r="T296" s="2"/>
      <c r="U296" s="2"/>
      <c r="V296" s="2"/>
      <c r="W296" s="2"/>
      <c r="X296" s="2"/>
      <c r="Y296" s="2"/>
      <c r="Z296" s="2"/>
      <c r="AA296" s="2"/>
    </row>
    <row r="297" spans="1:27" ht="15.75" customHeight="1">
      <c r="A297" s="2"/>
      <c r="B297" s="2"/>
      <c r="C297" s="2"/>
      <c r="D297" s="2"/>
      <c r="E297" s="2"/>
      <c r="F297" s="2"/>
      <c r="G297" s="2"/>
      <c r="H297" s="2"/>
      <c r="I297" s="2"/>
      <c r="J297" s="103"/>
      <c r="K297" s="103"/>
      <c r="L297" s="103"/>
      <c r="M297" s="103"/>
      <c r="N297" s="103"/>
      <c r="O297" s="103"/>
      <c r="P297" s="103"/>
      <c r="Q297" s="2"/>
      <c r="R297" s="2"/>
      <c r="S297" s="2"/>
      <c r="T297" s="2"/>
      <c r="U297" s="2"/>
      <c r="V297" s="2"/>
      <c r="W297" s="2"/>
      <c r="X297" s="2"/>
      <c r="Y297" s="2"/>
      <c r="Z297" s="2"/>
      <c r="AA297" s="2"/>
    </row>
    <row r="298" spans="1:27" ht="15.75" customHeight="1">
      <c r="A298" s="2"/>
      <c r="B298" s="2"/>
      <c r="C298" s="2"/>
      <c r="D298" s="2"/>
      <c r="E298" s="2"/>
      <c r="F298" s="2"/>
      <c r="G298" s="2"/>
      <c r="H298" s="2"/>
      <c r="I298" s="2"/>
      <c r="J298" s="103"/>
      <c r="K298" s="103"/>
      <c r="L298" s="103"/>
      <c r="M298" s="103"/>
      <c r="N298" s="103"/>
      <c r="O298" s="103"/>
      <c r="P298" s="103"/>
      <c r="Q298" s="2"/>
      <c r="R298" s="2"/>
      <c r="S298" s="2"/>
      <c r="T298" s="2"/>
      <c r="U298" s="2"/>
      <c r="V298" s="2"/>
      <c r="W298" s="2"/>
      <c r="X298" s="2"/>
      <c r="Y298" s="2"/>
      <c r="Z298" s="2"/>
      <c r="AA298" s="2"/>
    </row>
    <row r="299" spans="1:27" ht="15.75" customHeight="1">
      <c r="A299" s="2"/>
      <c r="B299" s="2"/>
      <c r="C299" s="2"/>
      <c r="D299" s="2"/>
      <c r="E299" s="2"/>
      <c r="F299" s="2"/>
      <c r="G299" s="2"/>
      <c r="H299" s="2"/>
      <c r="I299" s="2"/>
      <c r="J299" s="103"/>
      <c r="K299" s="103"/>
      <c r="L299" s="103"/>
      <c r="M299" s="103"/>
      <c r="N299" s="103"/>
      <c r="O299" s="103"/>
      <c r="P299" s="103"/>
      <c r="Q299" s="2"/>
      <c r="R299" s="2"/>
      <c r="S299" s="2"/>
      <c r="T299" s="2"/>
      <c r="U299" s="2"/>
      <c r="V299" s="2"/>
      <c r="W299" s="2"/>
      <c r="X299" s="2"/>
      <c r="Y299" s="2"/>
      <c r="Z299" s="2"/>
      <c r="AA299" s="2"/>
    </row>
    <row r="300" spans="1:27" ht="15.75" customHeight="1">
      <c r="A300" s="2"/>
      <c r="B300" s="2"/>
      <c r="C300" s="2"/>
      <c r="D300" s="2"/>
      <c r="E300" s="2"/>
      <c r="F300" s="2"/>
      <c r="G300" s="2"/>
      <c r="H300" s="2"/>
      <c r="I300" s="2"/>
      <c r="J300" s="103"/>
      <c r="K300" s="103"/>
      <c r="L300" s="103"/>
      <c r="M300" s="103"/>
      <c r="N300" s="103"/>
      <c r="O300" s="103"/>
      <c r="P300" s="103"/>
      <c r="Q300" s="2"/>
      <c r="R300" s="2"/>
      <c r="S300" s="2"/>
      <c r="T300" s="2"/>
      <c r="U300" s="2"/>
      <c r="V300" s="2"/>
      <c r="W300" s="2"/>
      <c r="X300" s="2"/>
      <c r="Y300" s="2"/>
      <c r="Z300" s="2"/>
      <c r="AA300" s="2"/>
    </row>
    <row r="301" spans="1:27" ht="15.75" customHeight="1">
      <c r="A301" s="2"/>
      <c r="B301" s="2"/>
      <c r="C301" s="2"/>
      <c r="D301" s="2"/>
      <c r="E301" s="2"/>
      <c r="F301" s="2"/>
      <c r="G301" s="2"/>
      <c r="H301" s="2"/>
      <c r="I301" s="2"/>
      <c r="J301" s="103"/>
      <c r="K301" s="103"/>
      <c r="L301" s="103"/>
      <c r="M301" s="103"/>
      <c r="N301" s="103"/>
      <c r="O301" s="103"/>
      <c r="P301" s="103"/>
      <c r="Q301" s="2"/>
      <c r="R301" s="2"/>
      <c r="S301" s="2"/>
      <c r="T301" s="2"/>
      <c r="U301" s="2"/>
      <c r="V301" s="2"/>
      <c r="W301" s="2"/>
      <c r="X301" s="2"/>
      <c r="Y301" s="2"/>
      <c r="Z301" s="2"/>
      <c r="AA301" s="2"/>
    </row>
    <row r="302" spans="1:27" ht="15.75" customHeight="1">
      <c r="A302" s="2"/>
      <c r="B302" s="2"/>
      <c r="C302" s="2"/>
      <c r="D302" s="2"/>
      <c r="E302" s="2"/>
      <c r="F302" s="2"/>
      <c r="G302" s="2"/>
      <c r="H302" s="2"/>
      <c r="I302" s="2"/>
      <c r="J302" s="103"/>
      <c r="K302" s="103"/>
      <c r="L302" s="103"/>
      <c r="M302" s="103"/>
      <c r="N302" s="103"/>
      <c r="O302" s="103"/>
      <c r="P302" s="103"/>
      <c r="Q302" s="2"/>
      <c r="R302" s="2"/>
      <c r="S302" s="2"/>
      <c r="T302" s="2"/>
      <c r="U302" s="2"/>
      <c r="V302" s="2"/>
      <c r="W302" s="2"/>
      <c r="X302" s="2"/>
      <c r="Y302" s="2"/>
      <c r="Z302" s="2"/>
      <c r="AA302" s="2"/>
    </row>
    <row r="303" spans="1:27" ht="15.75" customHeight="1">
      <c r="A303" s="2"/>
      <c r="B303" s="2"/>
      <c r="C303" s="2"/>
      <c r="D303" s="2"/>
      <c r="E303" s="2"/>
      <c r="F303" s="2"/>
      <c r="G303" s="2"/>
      <c r="H303" s="2"/>
      <c r="I303" s="2"/>
      <c r="J303" s="103"/>
      <c r="K303" s="103"/>
      <c r="L303" s="103"/>
      <c r="M303" s="103"/>
      <c r="N303" s="103"/>
      <c r="O303" s="103"/>
      <c r="P303" s="103"/>
      <c r="Q303" s="2"/>
      <c r="R303" s="2"/>
      <c r="S303" s="2"/>
      <c r="T303" s="2"/>
      <c r="U303" s="2"/>
      <c r="V303" s="2"/>
      <c r="W303" s="2"/>
      <c r="X303" s="2"/>
      <c r="Y303" s="2"/>
      <c r="Z303" s="2"/>
      <c r="AA303" s="2"/>
    </row>
    <row r="304" spans="1:27" ht="15.75" customHeight="1">
      <c r="A304" s="2"/>
      <c r="B304" s="2"/>
      <c r="C304" s="2"/>
      <c r="D304" s="2"/>
      <c r="E304" s="2"/>
      <c r="F304" s="2"/>
      <c r="G304" s="2"/>
      <c r="H304" s="2"/>
      <c r="I304" s="2"/>
      <c r="J304" s="103"/>
      <c r="K304" s="103"/>
      <c r="L304" s="103"/>
      <c r="M304" s="103"/>
      <c r="N304" s="103"/>
      <c r="O304" s="103"/>
      <c r="P304" s="103"/>
      <c r="Q304" s="2"/>
      <c r="R304" s="2"/>
      <c r="S304" s="2"/>
      <c r="T304" s="2"/>
      <c r="U304" s="2"/>
      <c r="V304" s="2"/>
      <c r="W304" s="2"/>
      <c r="X304" s="2"/>
      <c r="Y304" s="2"/>
      <c r="Z304" s="2"/>
      <c r="AA304" s="2"/>
    </row>
    <row r="305" spans="1:27" ht="15.75" customHeight="1">
      <c r="A305" s="2"/>
      <c r="B305" s="2"/>
      <c r="C305" s="2"/>
      <c r="D305" s="2"/>
      <c r="E305" s="2"/>
      <c r="F305" s="2"/>
      <c r="G305" s="2"/>
      <c r="H305" s="2"/>
      <c r="I305" s="2"/>
      <c r="J305" s="103"/>
      <c r="K305" s="103"/>
      <c r="L305" s="103"/>
      <c r="M305" s="103"/>
      <c r="N305" s="103"/>
      <c r="O305" s="103"/>
      <c r="P305" s="103"/>
      <c r="Q305" s="2"/>
      <c r="R305" s="2"/>
      <c r="S305" s="2"/>
      <c r="T305" s="2"/>
      <c r="U305" s="2"/>
      <c r="V305" s="2"/>
      <c r="W305" s="2"/>
      <c r="X305" s="2"/>
      <c r="Y305" s="2"/>
      <c r="Z305" s="2"/>
      <c r="AA305" s="2"/>
    </row>
    <row r="306" spans="1:27" ht="15.75" customHeight="1">
      <c r="A306" s="2"/>
      <c r="B306" s="2"/>
      <c r="C306" s="2"/>
      <c r="D306" s="2"/>
      <c r="E306" s="2"/>
      <c r="F306" s="2"/>
      <c r="G306" s="2"/>
      <c r="H306" s="2"/>
      <c r="I306" s="2"/>
      <c r="J306" s="103"/>
      <c r="K306" s="103"/>
      <c r="L306" s="103"/>
      <c r="M306" s="103"/>
      <c r="N306" s="103"/>
      <c r="O306" s="103"/>
      <c r="P306" s="103"/>
      <c r="Q306" s="2"/>
      <c r="R306" s="2"/>
      <c r="S306" s="2"/>
      <c r="T306" s="2"/>
      <c r="U306" s="2"/>
      <c r="V306" s="2"/>
      <c r="W306" s="2"/>
      <c r="X306" s="2"/>
      <c r="Y306" s="2"/>
      <c r="Z306" s="2"/>
      <c r="AA306" s="2"/>
    </row>
    <row r="307" spans="1:27" ht="15.75" customHeight="1">
      <c r="A307" s="2"/>
      <c r="B307" s="2"/>
      <c r="C307" s="2"/>
      <c r="D307" s="2"/>
      <c r="E307" s="2"/>
      <c r="F307" s="2"/>
      <c r="G307" s="2"/>
      <c r="H307" s="2"/>
      <c r="I307" s="2"/>
      <c r="J307" s="103"/>
      <c r="K307" s="103"/>
      <c r="L307" s="103"/>
      <c r="M307" s="103"/>
      <c r="N307" s="103"/>
      <c r="O307" s="103"/>
      <c r="P307" s="103"/>
      <c r="Q307" s="2"/>
      <c r="R307" s="2"/>
      <c r="S307" s="2"/>
      <c r="T307" s="2"/>
      <c r="U307" s="2"/>
      <c r="V307" s="2"/>
      <c r="W307" s="2"/>
      <c r="X307" s="2"/>
      <c r="Y307" s="2"/>
      <c r="Z307" s="2"/>
      <c r="AA307" s="2"/>
    </row>
    <row r="308" spans="1:27" ht="15.75" customHeight="1">
      <c r="A308" s="2"/>
      <c r="B308" s="2"/>
      <c r="C308" s="2"/>
      <c r="D308" s="2"/>
      <c r="E308" s="2"/>
      <c r="F308" s="2"/>
      <c r="G308" s="2"/>
      <c r="H308" s="2"/>
      <c r="I308" s="2"/>
      <c r="J308" s="103"/>
      <c r="K308" s="103"/>
      <c r="L308" s="103"/>
      <c r="M308" s="103"/>
      <c r="N308" s="103"/>
      <c r="O308" s="103"/>
      <c r="P308" s="103"/>
      <c r="Q308" s="2"/>
      <c r="R308" s="2"/>
      <c r="S308" s="2"/>
      <c r="T308" s="2"/>
      <c r="U308" s="2"/>
      <c r="V308" s="2"/>
      <c r="W308" s="2"/>
      <c r="X308" s="2"/>
      <c r="Y308" s="2"/>
      <c r="Z308" s="2"/>
      <c r="AA308" s="2"/>
    </row>
    <row r="309" spans="1:27" ht="15.75" customHeight="1">
      <c r="A309" s="2"/>
      <c r="B309" s="2"/>
      <c r="C309" s="2"/>
      <c r="D309" s="2"/>
      <c r="E309" s="2"/>
      <c r="F309" s="2"/>
      <c r="G309" s="2"/>
      <c r="H309" s="2"/>
      <c r="I309" s="2"/>
      <c r="J309" s="103"/>
      <c r="K309" s="103"/>
      <c r="L309" s="103"/>
      <c r="M309" s="103"/>
      <c r="N309" s="103"/>
      <c r="O309" s="103"/>
      <c r="P309" s="103"/>
      <c r="Q309" s="2"/>
      <c r="R309" s="2"/>
      <c r="S309" s="2"/>
      <c r="T309" s="2"/>
      <c r="U309" s="2"/>
      <c r="V309" s="2"/>
      <c r="W309" s="2"/>
      <c r="X309" s="2"/>
      <c r="Y309" s="2"/>
      <c r="Z309" s="2"/>
      <c r="AA309" s="2"/>
    </row>
    <row r="310" spans="1:27" ht="15.75" customHeight="1">
      <c r="A310" s="2"/>
      <c r="B310" s="2"/>
      <c r="C310" s="2"/>
      <c r="D310" s="2"/>
      <c r="E310" s="2"/>
      <c r="F310" s="2"/>
      <c r="G310" s="2"/>
      <c r="H310" s="2"/>
      <c r="I310" s="2"/>
      <c r="J310" s="103"/>
      <c r="K310" s="103"/>
      <c r="L310" s="103"/>
      <c r="M310" s="103"/>
      <c r="N310" s="103"/>
      <c r="O310" s="103"/>
      <c r="P310" s="103"/>
      <c r="Q310" s="2"/>
      <c r="R310" s="2"/>
      <c r="S310" s="2"/>
      <c r="T310" s="2"/>
      <c r="U310" s="2"/>
      <c r="V310" s="2"/>
      <c r="W310" s="2"/>
      <c r="X310" s="2"/>
      <c r="Y310" s="2"/>
      <c r="Z310" s="2"/>
      <c r="AA310" s="2"/>
    </row>
    <row r="311" spans="1:27" ht="15.75" customHeight="1">
      <c r="A311" s="2"/>
      <c r="B311" s="2"/>
      <c r="C311" s="2"/>
      <c r="D311" s="2"/>
      <c r="E311" s="2"/>
      <c r="F311" s="2"/>
      <c r="G311" s="2"/>
      <c r="H311" s="2"/>
      <c r="I311" s="2"/>
      <c r="J311" s="103"/>
      <c r="K311" s="103"/>
      <c r="L311" s="103"/>
      <c r="M311" s="103"/>
      <c r="N311" s="103"/>
      <c r="O311" s="103"/>
      <c r="P311" s="103"/>
      <c r="Q311" s="2"/>
      <c r="R311" s="2"/>
      <c r="S311" s="2"/>
      <c r="T311" s="2"/>
      <c r="U311" s="2"/>
      <c r="V311" s="2"/>
      <c r="W311" s="2"/>
      <c r="X311" s="2"/>
      <c r="Y311" s="2"/>
      <c r="Z311" s="2"/>
      <c r="AA311" s="2"/>
    </row>
    <row r="312" spans="1:27" ht="15.75" customHeight="1">
      <c r="A312" s="2"/>
      <c r="B312" s="2"/>
      <c r="C312" s="2"/>
      <c r="D312" s="2"/>
      <c r="E312" s="2"/>
      <c r="F312" s="2"/>
      <c r="G312" s="2"/>
      <c r="H312" s="2"/>
      <c r="I312" s="2"/>
      <c r="J312" s="103"/>
      <c r="K312" s="103"/>
      <c r="L312" s="103"/>
      <c r="M312" s="103"/>
      <c r="N312" s="103"/>
      <c r="O312" s="103"/>
      <c r="P312" s="103"/>
      <c r="Q312" s="2"/>
      <c r="R312" s="2"/>
      <c r="S312" s="2"/>
      <c r="T312" s="2"/>
      <c r="U312" s="2"/>
      <c r="V312" s="2"/>
      <c r="W312" s="2"/>
      <c r="X312" s="2"/>
      <c r="Y312" s="2"/>
      <c r="Z312" s="2"/>
      <c r="AA312" s="2"/>
    </row>
    <row r="313" spans="1:27" ht="15.75" customHeight="1">
      <c r="A313" s="2"/>
      <c r="B313" s="2"/>
      <c r="C313" s="2"/>
      <c r="D313" s="2"/>
      <c r="E313" s="2"/>
      <c r="F313" s="2"/>
      <c r="G313" s="2"/>
      <c r="H313" s="2"/>
      <c r="I313" s="2"/>
      <c r="J313" s="103"/>
      <c r="K313" s="103"/>
      <c r="L313" s="103"/>
      <c r="M313" s="103"/>
      <c r="N313" s="103"/>
      <c r="O313" s="103"/>
      <c r="P313" s="103"/>
      <c r="Q313" s="2"/>
      <c r="R313" s="2"/>
      <c r="S313" s="2"/>
      <c r="T313" s="2"/>
      <c r="U313" s="2"/>
      <c r="V313" s="2"/>
      <c r="W313" s="2"/>
      <c r="X313" s="2"/>
      <c r="Y313" s="2"/>
      <c r="Z313" s="2"/>
      <c r="AA313" s="2"/>
    </row>
    <row r="314" spans="1:27" ht="15.75" customHeight="1">
      <c r="A314" s="2"/>
      <c r="B314" s="2"/>
      <c r="C314" s="2"/>
      <c r="D314" s="2"/>
      <c r="E314" s="2"/>
      <c r="F314" s="2"/>
      <c r="G314" s="2"/>
      <c r="H314" s="2"/>
      <c r="I314" s="2"/>
      <c r="J314" s="103"/>
      <c r="K314" s="103"/>
      <c r="L314" s="103"/>
      <c r="M314" s="103"/>
      <c r="N314" s="103"/>
      <c r="O314" s="103"/>
      <c r="P314" s="103"/>
      <c r="Q314" s="2"/>
      <c r="R314" s="2"/>
      <c r="S314" s="2"/>
      <c r="T314" s="2"/>
      <c r="U314" s="2"/>
      <c r="V314" s="2"/>
      <c r="W314" s="2"/>
      <c r="X314" s="2"/>
      <c r="Y314" s="2"/>
      <c r="Z314" s="2"/>
      <c r="AA314" s="2"/>
    </row>
    <row r="315" spans="1:27" ht="15.75" customHeight="1">
      <c r="A315" s="2"/>
      <c r="B315" s="2"/>
      <c r="C315" s="2"/>
      <c r="D315" s="2"/>
      <c r="E315" s="2"/>
      <c r="F315" s="2"/>
      <c r="G315" s="2"/>
      <c r="H315" s="2"/>
      <c r="I315" s="2"/>
      <c r="J315" s="103"/>
      <c r="K315" s="103"/>
      <c r="L315" s="103"/>
      <c r="M315" s="103"/>
      <c r="N315" s="103"/>
      <c r="O315" s="103"/>
      <c r="P315" s="103"/>
      <c r="Q315" s="2"/>
      <c r="R315" s="2"/>
      <c r="S315" s="2"/>
      <c r="T315" s="2"/>
      <c r="U315" s="2"/>
      <c r="V315" s="2"/>
      <c r="W315" s="2"/>
      <c r="X315" s="2"/>
      <c r="Y315" s="2"/>
      <c r="Z315" s="2"/>
      <c r="AA315" s="2"/>
    </row>
    <row r="316" spans="1:27" ht="15.75" customHeight="1">
      <c r="A316" s="2"/>
      <c r="B316" s="2"/>
      <c r="C316" s="2"/>
      <c r="D316" s="2"/>
      <c r="E316" s="2"/>
      <c r="F316" s="2"/>
      <c r="G316" s="2"/>
      <c r="H316" s="2"/>
      <c r="I316" s="2"/>
      <c r="J316" s="103"/>
      <c r="K316" s="103"/>
      <c r="L316" s="103"/>
      <c r="M316" s="103"/>
      <c r="N316" s="103"/>
      <c r="O316" s="103"/>
      <c r="P316" s="103"/>
      <c r="Q316" s="2"/>
      <c r="R316" s="2"/>
      <c r="S316" s="2"/>
      <c r="T316" s="2"/>
      <c r="U316" s="2"/>
      <c r="V316" s="2"/>
      <c r="W316" s="2"/>
      <c r="X316" s="2"/>
      <c r="Y316" s="2"/>
      <c r="Z316" s="2"/>
      <c r="AA316" s="2"/>
    </row>
    <row r="317" spans="1:27" ht="15.75" customHeight="1">
      <c r="A317" s="2"/>
      <c r="B317" s="2"/>
      <c r="C317" s="2"/>
      <c r="D317" s="2"/>
      <c r="E317" s="2"/>
      <c r="F317" s="2"/>
      <c r="G317" s="2"/>
      <c r="H317" s="2"/>
      <c r="I317" s="2"/>
      <c r="J317" s="103"/>
      <c r="K317" s="103"/>
      <c r="L317" s="103"/>
      <c r="M317" s="103"/>
      <c r="N317" s="103"/>
      <c r="O317" s="103"/>
      <c r="P317" s="103"/>
      <c r="Q317" s="2"/>
      <c r="R317" s="2"/>
      <c r="S317" s="2"/>
      <c r="T317" s="2"/>
      <c r="U317" s="2"/>
      <c r="V317" s="2"/>
      <c r="W317" s="2"/>
      <c r="X317" s="2"/>
      <c r="Y317" s="2"/>
      <c r="Z317" s="2"/>
      <c r="AA317" s="2"/>
    </row>
    <row r="318" spans="1:27" ht="15.75" customHeight="1">
      <c r="A318" s="2"/>
      <c r="B318" s="2"/>
      <c r="C318" s="2"/>
      <c r="D318" s="2"/>
      <c r="E318" s="2"/>
      <c r="F318" s="2"/>
      <c r="G318" s="2"/>
      <c r="H318" s="2"/>
      <c r="I318" s="2"/>
      <c r="J318" s="103"/>
      <c r="K318" s="103"/>
      <c r="L318" s="103"/>
      <c r="M318" s="103"/>
      <c r="N318" s="103"/>
      <c r="O318" s="103"/>
      <c r="P318" s="103"/>
      <c r="Q318" s="2"/>
      <c r="R318" s="2"/>
      <c r="S318" s="2"/>
      <c r="T318" s="2"/>
      <c r="U318" s="2"/>
      <c r="V318" s="2"/>
      <c r="W318" s="2"/>
      <c r="X318" s="2"/>
      <c r="Y318" s="2"/>
      <c r="Z318" s="2"/>
      <c r="AA318" s="2"/>
    </row>
    <row r="319" spans="1:27" ht="15.75" customHeight="1">
      <c r="A319" s="2"/>
      <c r="B319" s="2"/>
      <c r="C319" s="2"/>
      <c r="D319" s="2"/>
      <c r="E319" s="2"/>
      <c r="F319" s="2"/>
      <c r="G319" s="2"/>
      <c r="H319" s="2"/>
      <c r="I319" s="2"/>
      <c r="J319" s="103"/>
      <c r="K319" s="103"/>
      <c r="L319" s="103"/>
      <c r="M319" s="103"/>
      <c r="N319" s="103"/>
      <c r="O319" s="103"/>
      <c r="P319" s="103"/>
      <c r="Q319" s="2"/>
      <c r="R319" s="2"/>
      <c r="S319" s="2"/>
      <c r="T319" s="2"/>
      <c r="U319" s="2"/>
      <c r="V319" s="2"/>
      <c r="W319" s="2"/>
      <c r="X319" s="2"/>
      <c r="Y319" s="2"/>
      <c r="Z319" s="2"/>
      <c r="AA319" s="2"/>
    </row>
    <row r="320" spans="1:27" ht="15.75" customHeight="1">
      <c r="A320" s="2"/>
      <c r="B320" s="2"/>
      <c r="C320" s="2"/>
      <c r="D320" s="2"/>
      <c r="E320" s="2"/>
      <c r="F320" s="2"/>
      <c r="G320" s="2"/>
      <c r="H320" s="2"/>
      <c r="I320" s="2"/>
      <c r="J320" s="103"/>
      <c r="K320" s="103"/>
      <c r="L320" s="103"/>
      <c r="M320" s="103"/>
      <c r="N320" s="103"/>
      <c r="O320" s="103"/>
      <c r="P320" s="103"/>
      <c r="Q320" s="2"/>
      <c r="R320" s="2"/>
      <c r="S320" s="2"/>
      <c r="T320" s="2"/>
      <c r="U320" s="2"/>
      <c r="V320" s="2"/>
      <c r="W320" s="2"/>
      <c r="X320" s="2"/>
      <c r="Y320" s="2"/>
      <c r="Z320" s="2"/>
      <c r="AA320" s="2"/>
    </row>
    <row r="321" spans="1:27" ht="15.75" customHeight="1">
      <c r="A321" s="2"/>
      <c r="B321" s="2"/>
      <c r="C321" s="2"/>
      <c r="D321" s="2"/>
      <c r="E321" s="2"/>
      <c r="F321" s="2"/>
      <c r="G321" s="2"/>
      <c r="H321" s="2"/>
      <c r="I321" s="2"/>
      <c r="J321" s="103"/>
      <c r="K321" s="103"/>
      <c r="L321" s="103"/>
      <c r="M321" s="103"/>
      <c r="N321" s="103"/>
      <c r="O321" s="103"/>
      <c r="P321" s="103"/>
      <c r="Q321" s="2"/>
      <c r="R321" s="2"/>
      <c r="S321" s="2"/>
      <c r="T321" s="2"/>
      <c r="U321" s="2"/>
      <c r="V321" s="2"/>
      <c r="W321" s="2"/>
      <c r="X321" s="2"/>
      <c r="Y321" s="2"/>
      <c r="Z321" s="2"/>
      <c r="AA321" s="2"/>
    </row>
    <row r="322" spans="1:27" ht="15.75" customHeight="1">
      <c r="A322" s="2"/>
      <c r="B322" s="2"/>
      <c r="C322" s="2"/>
      <c r="D322" s="2"/>
      <c r="E322" s="2"/>
      <c r="F322" s="2"/>
      <c r="G322" s="2"/>
      <c r="H322" s="2"/>
      <c r="I322" s="2"/>
      <c r="J322" s="103"/>
      <c r="K322" s="103"/>
      <c r="L322" s="103"/>
      <c r="M322" s="103"/>
      <c r="N322" s="103"/>
      <c r="O322" s="103"/>
      <c r="P322" s="103"/>
      <c r="Q322" s="2"/>
      <c r="R322" s="2"/>
      <c r="S322" s="2"/>
      <c r="T322" s="2"/>
      <c r="U322" s="2"/>
      <c r="V322" s="2"/>
      <c r="W322" s="2"/>
      <c r="X322" s="2"/>
      <c r="Y322" s="2"/>
      <c r="Z322" s="2"/>
      <c r="AA322" s="2"/>
    </row>
    <row r="323" spans="1:27" ht="15.75" customHeight="1">
      <c r="A323" s="2"/>
      <c r="B323" s="2"/>
      <c r="C323" s="2"/>
      <c r="D323" s="2"/>
      <c r="E323" s="2"/>
      <c r="F323" s="2"/>
      <c r="G323" s="2"/>
      <c r="H323" s="2"/>
      <c r="I323" s="2"/>
      <c r="J323" s="103"/>
      <c r="K323" s="103"/>
      <c r="L323" s="103"/>
      <c r="M323" s="103"/>
      <c r="N323" s="103"/>
      <c r="O323" s="103"/>
      <c r="P323" s="103"/>
      <c r="Q323" s="2"/>
      <c r="R323" s="2"/>
      <c r="S323" s="2"/>
      <c r="T323" s="2"/>
      <c r="U323" s="2"/>
      <c r="V323" s="2"/>
      <c r="W323" s="2"/>
      <c r="X323" s="2"/>
      <c r="Y323" s="2"/>
      <c r="Z323" s="2"/>
      <c r="AA323" s="2"/>
    </row>
    <row r="324" spans="1:27" ht="15.75" customHeight="1">
      <c r="A324" s="2"/>
      <c r="B324" s="2"/>
      <c r="C324" s="2"/>
      <c r="D324" s="2"/>
      <c r="E324" s="2"/>
      <c r="F324" s="2"/>
      <c r="G324" s="2"/>
      <c r="H324" s="2"/>
      <c r="I324" s="2"/>
      <c r="J324" s="103"/>
      <c r="K324" s="103"/>
      <c r="L324" s="103"/>
      <c r="M324" s="103"/>
      <c r="N324" s="103"/>
      <c r="O324" s="103"/>
      <c r="P324" s="103"/>
      <c r="Q324" s="2"/>
      <c r="R324" s="2"/>
      <c r="S324" s="2"/>
      <c r="T324" s="2"/>
      <c r="U324" s="2"/>
      <c r="V324" s="2"/>
      <c r="W324" s="2"/>
      <c r="X324" s="2"/>
      <c r="Y324" s="2"/>
      <c r="Z324" s="2"/>
      <c r="AA324" s="2"/>
    </row>
    <row r="325" spans="1:27" ht="15.75" customHeight="1">
      <c r="A325" s="2"/>
      <c r="B325" s="2"/>
      <c r="C325" s="2"/>
      <c r="D325" s="2"/>
      <c r="E325" s="2"/>
      <c r="F325" s="2"/>
      <c r="G325" s="2"/>
      <c r="H325" s="2"/>
      <c r="I325" s="2"/>
      <c r="J325" s="103"/>
      <c r="K325" s="103"/>
      <c r="L325" s="103"/>
      <c r="M325" s="103"/>
      <c r="N325" s="103"/>
      <c r="O325" s="103"/>
      <c r="P325" s="103"/>
      <c r="Q325" s="2"/>
      <c r="R325" s="2"/>
      <c r="S325" s="2"/>
      <c r="T325" s="2"/>
      <c r="U325" s="2"/>
      <c r="V325" s="2"/>
      <c r="W325" s="2"/>
      <c r="X325" s="2"/>
      <c r="Y325" s="2"/>
      <c r="Z325" s="2"/>
      <c r="AA325" s="2"/>
    </row>
    <row r="326" spans="1:27" ht="15.75" customHeight="1">
      <c r="A326" s="2"/>
      <c r="B326" s="2"/>
      <c r="C326" s="2"/>
      <c r="D326" s="2"/>
      <c r="E326" s="2"/>
      <c r="F326" s="2"/>
      <c r="G326" s="2"/>
      <c r="H326" s="2"/>
      <c r="I326" s="2"/>
      <c r="J326" s="103"/>
      <c r="K326" s="103"/>
      <c r="L326" s="103"/>
      <c r="M326" s="103"/>
      <c r="N326" s="103"/>
      <c r="O326" s="103"/>
      <c r="P326" s="103"/>
      <c r="Q326" s="2"/>
      <c r="R326" s="2"/>
      <c r="S326" s="2"/>
      <c r="T326" s="2"/>
      <c r="U326" s="2"/>
      <c r="V326" s="2"/>
      <c r="W326" s="2"/>
      <c r="X326" s="2"/>
      <c r="Y326" s="2"/>
      <c r="Z326" s="2"/>
      <c r="AA326" s="2"/>
    </row>
    <row r="327" spans="1:27" ht="15.75" customHeight="1">
      <c r="A327" s="2"/>
      <c r="B327" s="2"/>
      <c r="C327" s="2"/>
      <c r="D327" s="2"/>
      <c r="E327" s="2"/>
      <c r="F327" s="2"/>
      <c r="G327" s="2"/>
      <c r="H327" s="2"/>
      <c r="I327" s="2"/>
      <c r="J327" s="103"/>
      <c r="K327" s="103"/>
      <c r="L327" s="103"/>
      <c r="M327" s="103"/>
      <c r="N327" s="103"/>
      <c r="O327" s="103"/>
      <c r="P327" s="103"/>
      <c r="Q327" s="2"/>
      <c r="R327" s="2"/>
      <c r="S327" s="2"/>
      <c r="T327" s="2"/>
      <c r="U327" s="2"/>
      <c r="V327" s="2"/>
      <c r="W327" s="2"/>
      <c r="X327" s="2"/>
      <c r="Y327" s="2"/>
      <c r="Z327" s="2"/>
      <c r="AA327" s="2"/>
    </row>
    <row r="328" spans="1:27" ht="15.75" customHeight="1">
      <c r="A328" s="2"/>
      <c r="B328" s="2"/>
      <c r="C328" s="2"/>
      <c r="D328" s="2"/>
      <c r="E328" s="2"/>
      <c r="F328" s="2"/>
      <c r="G328" s="2"/>
      <c r="H328" s="2"/>
      <c r="I328" s="2"/>
      <c r="J328" s="103"/>
      <c r="K328" s="103"/>
      <c r="L328" s="103"/>
      <c r="M328" s="103"/>
      <c r="N328" s="103"/>
      <c r="O328" s="103"/>
      <c r="P328" s="103"/>
      <c r="Q328" s="2"/>
      <c r="R328" s="2"/>
      <c r="S328" s="2"/>
      <c r="T328" s="2"/>
      <c r="U328" s="2"/>
      <c r="V328" s="2"/>
      <c r="W328" s="2"/>
      <c r="X328" s="2"/>
      <c r="Y328" s="2"/>
      <c r="Z328" s="2"/>
      <c r="AA328" s="2"/>
    </row>
    <row r="329" spans="1:27" ht="15.75" customHeight="1">
      <c r="A329" s="2"/>
      <c r="B329" s="2"/>
      <c r="C329" s="2"/>
      <c r="D329" s="2"/>
      <c r="E329" s="2"/>
      <c r="F329" s="2"/>
      <c r="G329" s="2"/>
      <c r="H329" s="2"/>
      <c r="I329" s="2"/>
      <c r="J329" s="103"/>
      <c r="K329" s="103"/>
      <c r="L329" s="103"/>
      <c r="M329" s="103"/>
      <c r="N329" s="103"/>
      <c r="O329" s="103"/>
      <c r="P329" s="103"/>
      <c r="Q329" s="2"/>
      <c r="R329" s="2"/>
      <c r="S329" s="2"/>
      <c r="T329" s="2"/>
      <c r="U329" s="2"/>
      <c r="V329" s="2"/>
      <c r="W329" s="2"/>
      <c r="X329" s="2"/>
      <c r="Y329" s="2"/>
      <c r="Z329" s="2"/>
      <c r="AA329" s="2"/>
    </row>
    <row r="330" spans="1:27" ht="15.75" customHeight="1">
      <c r="A330" s="2"/>
      <c r="B330" s="2"/>
      <c r="C330" s="2"/>
      <c r="D330" s="2"/>
      <c r="E330" s="2"/>
      <c r="F330" s="2"/>
      <c r="G330" s="2"/>
      <c r="H330" s="2"/>
      <c r="I330" s="2"/>
      <c r="J330" s="103"/>
      <c r="K330" s="103"/>
      <c r="L330" s="103"/>
      <c r="M330" s="103"/>
      <c r="N330" s="103"/>
      <c r="O330" s="103"/>
      <c r="P330" s="103"/>
      <c r="Q330" s="2"/>
      <c r="R330" s="2"/>
      <c r="S330" s="2"/>
      <c r="T330" s="2"/>
      <c r="U330" s="2"/>
      <c r="V330" s="2"/>
      <c r="W330" s="2"/>
      <c r="X330" s="2"/>
      <c r="Y330" s="2"/>
      <c r="Z330" s="2"/>
      <c r="AA330" s="2"/>
    </row>
    <row r="331" spans="1:27" ht="15.75" customHeight="1">
      <c r="A331" s="2"/>
      <c r="B331" s="2"/>
      <c r="C331" s="2"/>
      <c r="D331" s="2"/>
      <c r="E331" s="2"/>
      <c r="F331" s="2"/>
      <c r="G331" s="2"/>
      <c r="H331" s="2"/>
      <c r="I331" s="2"/>
      <c r="J331" s="103"/>
      <c r="K331" s="103"/>
      <c r="L331" s="103"/>
      <c r="M331" s="103"/>
      <c r="N331" s="103"/>
      <c r="O331" s="103"/>
      <c r="P331" s="103"/>
      <c r="Q331" s="2"/>
      <c r="R331" s="2"/>
      <c r="S331" s="2"/>
      <c r="T331" s="2"/>
      <c r="U331" s="2"/>
      <c r="V331" s="2"/>
      <c r="W331" s="2"/>
      <c r="X331" s="2"/>
      <c r="Y331" s="2"/>
      <c r="Z331" s="2"/>
      <c r="AA331" s="2"/>
    </row>
    <row r="332" spans="1:27" ht="15.75" customHeight="1">
      <c r="A332" s="2"/>
      <c r="B332" s="2"/>
      <c r="C332" s="2"/>
      <c r="D332" s="2"/>
      <c r="E332" s="2"/>
      <c r="F332" s="2"/>
      <c r="G332" s="2"/>
      <c r="H332" s="2"/>
      <c r="I332" s="2"/>
      <c r="J332" s="103"/>
      <c r="K332" s="103"/>
      <c r="L332" s="103"/>
      <c r="M332" s="103"/>
      <c r="N332" s="103"/>
      <c r="O332" s="103"/>
      <c r="P332" s="103"/>
      <c r="Q332" s="2"/>
      <c r="R332" s="2"/>
      <c r="S332" s="2"/>
      <c r="T332" s="2"/>
      <c r="U332" s="2"/>
      <c r="V332" s="2"/>
      <c r="W332" s="2"/>
      <c r="X332" s="2"/>
      <c r="Y332" s="2"/>
      <c r="Z332" s="2"/>
      <c r="AA332" s="2"/>
    </row>
    <row r="333" spans="1:27" ht="15.75" customHeight="1">
      <c r="A333" s="2"/>
      <c r="B333" s="2"/>
      <c r="C333" s="2"/>
      <c r="D333" s="2"/>
      <c r="E333" s="2"/>
      <c r="F333" s="2"/>
      <c r="G333" s="2"/>
      <c r="H333" s="2"/>
      <c r="I333" s="2"/>
      <c r="J333" s="103"/>
      <c r="K333" s="103"/>
      <c r="L333" s="103"/>
      <c r="M333" s="103"/>
      <c r="N333" s="103"/>
      <c r="O333" s="103"/>
      <c r="P333" s="103"/>
      <c r="Q333" s="2"/>
      <c r="R333" s="2"/>
      <c r="S333" s="2"/>
      <c r="T333" s="2"/>
      <c r="U333" s="2"/>
      <c r="V333" s="2"/>
      <c r="W333" s="2"/>
      <c r="X333" s="2"/>
      <c r="Y333" s="2"/>
      <c r="Z333" s="2"/>
      <c r="AA333" s="2"/>
    </row>
    <row r="334" spans="1:27" ht="15.75" customHeight="1">
      <c r="A334" s="2"/>
      <c r="B334" s="2"/>
      <c r="C334" s="2"/>
      <c r="D334" s="2"/>
      <c r="E334" s="2"/>
      <c r="F334" s="2"/>
      <c r="G334" s="2"/>
      <c r="H334" s="2"/>
      <c r="I334" s="2"/>
      <c r="J334" s="103"/>
      <c r="K334" s="103"/>
      <c r="L334" s="103"/>
      <c r="M334" s="103"/>
      <c r="N334" s="103"/>
      <c r="O334" s="103"/>
      <c r="P334" s="103"/>
      <c r="Q334" s="2"/>
      <c r="R334" s="2"/>
      <c r="S334" s="2"/>
      <c r="T334" s="2"/>
      <c r="U334" s="2"/>
      <c r="V334" s="2"/>
      <c r="W334" s="2"/>
      <c r="X334" s="2"/>
      <c r="Y334" s="2"/>
      <c r="Z334" s="2"/>
      <c r="AA334" s="2"/>
    </row>
    <row r="335" spans="1:27" ht="15.75" customHeight="1">
      <c r="A335" s="2"/>
      <c r="B335" s="2"/>
      <c r="C335" s="2"/>
      <c r="D335" s="2"/>
      <c r="E335" s="2"/>
      <c r="F335" s="2"/>
      <c r="G335" s="2"/>
      <c r="H335" s="2"/>
      <c r="I335" s="2"/>
      <c r="J335" s="103"/>
      <c r="K335" s="103"/>
      <c r="L335" s="103"/>
      <c r="M335" s="103"/>
      <c r="N335" s="103"/>
      <c r="O335" s="103"/>
      <c r="P335" s="103"/>
      <c r="Q335" s="2"/>
      <c r="R335" s="2"/>
      <c r="S335" s="2"/>
      <c r="T335" s="2"/>
      <c r="U335" s="2"/>
      <c r="V335" s="2"/>
      <c r="W335" s="2"/>
      <c r="X335" s="2"/>
      <c r="Y335" s="2"/>
      <c r="Z335" s="2"/>
      <c r="AA335" s="2"/>
    </row>
    <row r="336" spans="1:27" ht="15.75" customHeight="1">
      <c r="A336" s="2"/>
      <c r="B336" s="2"/>
      <c r="C336" s="2"/>
      <c r="D336" s="2"/>
      <c r="E336" s="2"/>
      <c r="F336" s="2"/>
      <c r="G336" s="2"/>
      <c r="H336" s="2"/>
      <c r="I336" s="2"/>
      <c r="J336" s="103"/>
      <c r="K336" s="103"/>
      <c r="L336" s="103"/>
      <c r="M336" s="103"/>
      <c r="N336" s="103"/>
      <c r="O336" s="103"/>
      <c r="P336" s="103"/>
      <c r="Q336" s="2"/>
      <c r="R336" s="2"/>
      <c r="S336" s="2"/>
      <c r="T336" s="2"/>
      <c r="U336" s="2"/>
      <c r="V336" s="2"/>
      <c r="W336" s="2"/>
      <c r="X336" s="2"/>
      <c r="Y336" s="2"/>
      <c r="Z336" s="2"/>
      <c r="AA336" s="2"/>
    </row>
    <row r="337" spans="1:27" ht="15.75" customHeight="1">
      <c r="A337" s="2"/>
      <c r="B337" s="2"/>
      <c r="C337" s="2"/>
      <c r="D337" s="2"/>
      <c r="E337" s="2"/>
      <c r="F337" s="2"/>
      <c r="G337" s="2"/>
      <c r="H337" s="2"/>
      <c r="I337" s="2"/>
      <c r="J337" s="103"/>
      <c r="K337" s="103"/>
      <c r="L337" s="103"/>
      <c r="M337" s="103"/>
      <c r="N337" s="103"/>
      <c r="O337" s="103"/>
      <c r="P337" s="103"/>
      <c r="Q337" s="2"/>
      <c r="R337" s="2"/>
      <c r="S337" s="2"/>
      <c r="T337" s="2"/>
      <c r="U337" s="2"/>
      <c r="V337" s="2"/>
      <c r="W337" s="2"/>
      <c r="X337" s="2"/>
      <c r="Y337" s="2"/>
      <c r="Z337" s="2"/>
      <c r="AA337" s="2"/>
    </row>
    <row r="338" spans="1:27" ht="15.75" customHeight="1">
      <c r="A338" s="2"/>
      <c r="B338" s="2"/>
      <c r="C338" s="2"/>
      <c r="D338" s="2"/>
      <c r="E338" s="2"/>
      <c r="F338" s="2"/>
      <c r="G338" s="2"/>
      <c r="H338" s="2"/>
      <c r="I338" s="2"/>
      <c r="J338" s="103"/>
      <c r="K338" s="103"/>
      <c r="L338" s="103"/>
      <c r="M338" s="103"/>
      <c r="N338" s="103"/>
      <c r="O338" s="103"/>
      <c r="P338" s="103"/>
      <c r="Q338" s="2"/>
      <c r="R338" s="2"/>
      <c r="S338" s="2"/>
      <c r="T338" s="2"/>
      <c r="U338" s="2"/>
      <c r="V338" s="2"/>
      <c r="W338" s="2"/>
      <c r="X338" s="2"/>
      <c r="Y338" s="2"/>
      <c r="Z338" s="2"/>
      <c r="AA338" s="2"/>
    </row>
    <row r="339" spans="1:27" ht="15.75" customHeight="1">
      <c r="A339" s="2"/>
      <c r="B339" s="2"/>
      <c r="C339" s="2"/>
      <c r="D339" s="2"/>
      <c r="E339" s="2"/>
      <c r="F339" s="2"/>
      <c r="G339" s="2"/>
      <c r="H339" s="2"/>
      <c r="I339" s="2"/>
      <c r="J339" s="103"/>
      <c r="K339" s="103"/>
      <c r="L339" s="103"/>
      <c r="M339" s="103"/>
      <c r="N339" s="103"/>
      <c r="O339" s="103"/>
      <c r="P339" s="103"/>
      <c r="Q339" s="2"/>
      <c r="R339" s="2"/>
      <c r="S339" s="2"/>
      <c r="T339" s="2"/>
      <c r="U339" s="2"/>
      <c r="V339" s="2"/>
      <c r="W339" s="2"/>
      <c r="X339" s="2"/>
      <c r="Y339" s="2"/>
      <c r="Z339" s="2"/>
      <c r="AA339" s="2"/>
    </row>
    <row r="340" spans="1:27" ht="15.75" customHeight="1">
      <c r="A340" s="2"/>
      <c r="B340" s="2"/>
      <c r="C340" s="2"/>
      <c r="D340" s="2"/>
      <c r="E340" s="2"/>
      <c r="F340" s="2"/>
      <c r="G340" s="2"/>
      <c r="H340" s="2"/>
      <c r="I340" s="2"/>
      <c r="J340" s="103"/>
      <c r="K340" s="103"/>
      <c r="L340" s="103"/>
      <c r="M340" s="103"/>
      <c r="N340" s="103"/>
      <c r="O340" s="103"/>
      <c r="P340" s="103"/>
      <c r="Q340" s="2"/>
      <c r="R340" s="2"/>
      <c r="S340" s="2"/>
      <c r="T340" s="2"/>
      <c r="U340" s="2"/>
      <c r="V340" s="2"/>
      <c r="W340" s="2"/>
      <c r="X340" s="2"/>
      <c r="Y340" s="2"/>
      <c r="Z340" s="2"/>
      <c r="AA340" s="2"/>
    </row>
    <row r="341" spans="1:27" ht="15.75" customHeight="1">
      <c r="A341" s="2"/>
      <c r="B341" s="2"/>
      <c r="C341" s="2"/>
      <c r="D341" s="2"/>
      <c r="E341" s="2"/>
      <c r="F341" s="2"/>
      <c r="G341" s="2"/>
      <c r="H341" s="2"/>
      <c r="I341" s="2"/>
      <c r="J341" s="103"/>
      <c r="K341" s="103"/>
      <c r="L341" s="103"/>
      <c r="M341" s="103"/>
      <c r="N341" s="103"/>
      <c r="O341" s="103"/>
      <c r="P341" s="103"/>
      <c r="Q341" s="2"/>
      <c r="R341" s="2"/>
      <c r="S341" s="2"/>
      <c r="T341" s="2"/>
      <c r="U341" s="2"/>
      <c r="V341" s="2"/>
      <c r="W341" s="2"/>
      <c r="X341" s="2"/>
      <c r="Y341" s="2"/>
      <c r="Z341" s="2"/>
      <c r="AA341" s="2"/>
    </row>
    <row r="342" spans="1:27" ht="15.75" customHeight="1">
      <c r="A342" s="2"/>
      <c r="B342" s="2"/>
      <c r="C342" s="2"/>
      <c r="D342" s="2"/>
      <c r="E342" s="2"/>
      <c r="F342" s="2"/>
      <c r="G342" s="2"/>
      <c r="H342" s="2"/>
      <c r="I342" s="2"/>
      <c r="J342" s="103"/>
      <c r="K342" s="103"/>
      <c r="L342" s="103"/>
      <c r="M342" s="103"/>
      <c r="N342" s="103"/>
      <c r="O342" s="103"/>
      <c r="P342" s="103"/>
      <c r="Q342" s="2"/>
      <c r="R342" s="2"/>
      <c r="S342" s="2"/>
      <c r="T342" s="2"/>
      <c r="U342" s="2"/>
      <c r="V342" s="2"/>
      <c r="W342" s="2"/>
      <c r="X342" s="2"/>
      <c r="Y342" s="2"/>
      <c r="Z342" s="2"/>
      <c r="AA342" s="2"/>
    </row>
    <row r="343" spans="1:27" ht="15.75" customHeight="1">
      <c r="A343" s="2"/>
      <c r="B343" s="2"/>
      <c r="C343" s="2"/>
      <c r="D343" s="2"/>
      <c r="E343" s="2"/>
      <c r="F343" s="2"/>
      <c r="G343" s="2"/>
      <c r="H343" s="2"/>
      <c r="I343" s="2"/>
      <c r="J343" s="103"/>
      <c r="K343" s="103"/>
      <c r="L343" s="103"/>
      <c r="M343" s="103"/>
      <c r="N343" s="103"/>
      <c r="O343" s="103"/>
      <c r="P343" s="103"/>
      <c r="Q343" s="2"/>
      <c r="R343" s="2"/>
      <c r="S343" s="2"/>
      <c r="T343" s="2"/>
      <c r="U343" s="2"/>
      <c r="V343" s="2"/>
      <c r="W343" s="2"/>
      <c r="X343" s="2"/>
      <c r="Y343" s="2"/>
      <c r="Z343" s="2"/>
      <c r="AA343" s="2"/>
    </row>
    <row r="344" spans="1:27" ht="15.75" customHeight="1">
      <c r="A344" s="2"/>
      <c r="B344" s="2"/>
      <c r="C344" s="2"/>
      <c r="D344" s="2"/>
      <c r="E344" s="2"/>
      <c r="F344" s="2"/>
      <c r="G344" s="2"/>
      <c r="H344" s="2"/>
      <c r="I344" s="2"/>
      <c r="J344" s="103"/>
      <c r="K344" s="103"/>
      <c r="L344" s="103"/>
      <c r="M344" s="103"/>
      <c r="N344" s="103"/>
      <c r="O344" s="103"/>
      <c r="P344" s="103"/>
      <c r="Q344" s="2"/>
      <c r="R344" s="2"/>
      <c r="S344" s="2"/>
      <c r="T344" s="2"/>
      <c r="U344" s="2"/>
      <c r="V344" s="2"/>
      <c r="W344" s="2"/>
      <c r="X344" s="2"/>
      <c r="Y344" s="2"/>
      <c r="Z344" s="2"/>
      <c r="AA344" s="2"/>
    </row>
    <row r="345" spans="1:27" ht="15.75" customHeight="1">
      <c r="A345" s="2"/>
      <c r="B345" s="2"/>
      <c r="C345" s="2"/>
      <c r="D345" s="2"/>
      <c r="E345" s="2"/>
      <c r="F345" s="2"/>
      <c r="G345" s="2"/>
      <c r="H345" s="2"/>
      <c r="I345" s="2"/>
      <c r="J345" s="103"/>
      <c r="K345" s="103"/>
      <c r="L345" s="103"/>
      <c r="M345" s="103"/>
      <c r="N345" s="103"/>
      <c r="O345" s="103"/>
      <c r="P345" s="103"/>
      <c r="Q345" s="2"/>
      <c r="R345" s="2"/>
      <c r="S345" s="2"/>
      <c r="T345" s="2"/>
      <c r="U345" s="2"/>
      <c r="V345" s="2"/>
      <c r="W345" s="2"/>
      <c r="X345" s="2"/>
      <c r="Y345" s="2"/>
      <c r="Z345" s="2"/>
      <c r="AA345" s="2"/>
    </row>
    <row r="346" spans="1:27" ht="15.75" customHeight="1">
      <c r="A346" s="2"/>
      <c r="B346" s="2"/>
      <c r="C346" s="2"/>
      <c r="D346" s="2"/>
      <c r="E346" s="2"/>
      <c r="F346" s="2"/>
      <c r="G346" s="2"/>
      <c r="H346" s="2"/>
      <c r="I346" s="2"/>
      <c r="J346" s="103"/>
      <c r="K346" s="103"/>
      <c r="L346" s="103"/>
      <c r="M346" s="103"/>
      <c r="N346" s="103"/>
      <c r="O346" s="103"/>
      <c r="P346" s="103"/>
      <c r="Q346" s="2"/>
      <c r="R346" s="2"/>
      <c r="S346" s="2"/>
      <c r="T346" s="2"/>
      <c r="U346" s="2"/>
      <c r="V346" s="2"/>
      <c r="W346" s="2"/>
      <c r="X346" s="2"/>
      <c r="Y346" s="2"/>
      <c r="Z346" s="2"/>
      <c r="AA346" s="2"/>
    </row>
    <row r="347" spans="1:27" ht="15.75" customHeight="1">
      <c r="A347" s="2"/>
      <c r="B347" s="2"/>
      <c r="C347" s="2"/>
      <c r="D347" s="2"/>
      <c r="E347" s="2"/>
      <c r="F347" s="2"/>
      <c r="G347" s="2"/>
      <c r="H347" s="2"/>
      <c r="I347" s="2"/>
      <c r="J347" s="103"/>
      <c r="K347" s="103"/>
      <c r="L347" s="103"/>
      <c r="M347" s="103"/>
      <c r="N347" s="103"/>
      <c r="O347" s="103"/>
      <c r="P347" s="103"/>
      <c r="Q347" s="2"/>
      <c r="R347" s="2"/>
      <c r="S347" s="2"/>
      <c r="T347" s="2"/>
      <c r="U347" s="2"/>
      <c r="V347" s="2"/>
      <c r="W347" s="2"/>
      <c r="X347" s="2"/>
      <c r="Y347" s="2"/>
      <c r="Z347" s="2"/>
      <c r="AA347" s="2"/>
    </row>
    <row r="348" spans="1:27" ht="15.75" customHeight="1">
      <c r="A348" s="2"/>
      <c r="B348" s="2"/>
      <c r="C348" s="2"/>
      <c r="D348" s="2"/>
      <c r="E348" s="2"/>
      <c r="F348" s="2"/>
      <c r="G348" s="2"/>
      <c r="H348" s="2"/>
      <c r="I348" s="2"/>
      <c r="J348" s="103"/>
      <c r="K348" s="103"/>
      <c r="L348" s="103"/>
      <c r="M348" s="103"/>
      <c r="N348" s="103"/>
      <c r="O348" s="103"/>
      <c r="P348" s="103"/>
      <c r="Q348" s="2"/>
      <c r="R348" s="2"/>
      <c r="S348" s="2"/>
      <c r="T348" s="2"/>
      <c r="U348" s="2"/>
      <c r="V348" s="2"/>
      <c r="W348" s="2"/>
      <c r="X348" s="2"/>
      <c r="Y348" s="2"/>
      <c r="Z348" s="2"/>
      <c r="AA348" s="2"/>
    </row>
    <row r="349" spans="1:27" ht="15.75" customHeight="1">
      <c r="A349" s="2"/>
      <c r="B349" s="2"/>
      <c r="C349" s="2"/>
      <c r="D349" s="2"/>
      <c r="E349" s="2"/>
      <c r="F349" s="2"/>
      <c r="G349" s="2"/>
      <c r="H349" s="2"/>
      <c r="I349" s="2"/>
      <c r="J349" s="103"/>
      <c r="K349" s="103"/>
      <c r="L349" s="103"/>
      <c r="M349" s="103"/>
      <c r="N349" s="103"/>
      <c r="O349" s="103"/>
      <c r="P349" s="103"/>
      <c r="Q349" s="2"/>
      <c r="R349" s="2"/>
      <c r="S349" s="2"/>
      <c r="T349" s="2"/>
      <c r="U349" s="2"/>
      <c r="V349" s="2"/>
      <c r="W349" s="2"/>
      <c r="X349" s="2"/>
      <c r="Y349" s="2"/>
      <c r="Z349" s="2"/>
      <c r="AA349" s="2"/>
    </row>
    <row r="350" spans="1:27" ht="15.75" customHeight="1">
      <c r="A350" s="2"/>
      <c r="B350" s="2"/>
      <c r="C350" s="2"/>
      <c r="D350" s="2"/>
      <c r="E350" s="2"/>
      <c r="F350" s="2"/>
      <c r="G350" s="2"/>
      <c r="H350" s="2"/>
      <c r="I350" s="2"/>
      <c r="J350" s="103"/>
      <c r="K350" s="103"/>
      <c r="L350" s="103"/>
      <c r="M350" s="103"/>
      <c r="N350" s="103"/>
      <c r="O350" s="103"/>
      <c r="P350" s="103"/>
      <c r="Q350" s="2"/>
      <c r="R350" s="2"/>
      <c r="S350" s="2"/>
      <c r="T350" s="2"/>
      <c r="U350" s="2"/>
      <c r="V350" s="2"/>
      <c r="W350" s="2"/>
      <c r="X350" s="2"/>
      <c r="Y350" s="2"/>
      <c r="Z350" s="2"/>
      <c r="AA350" s="2"/>
    </row>
    <row r="351" spans="1:27" ht="15.75" customHeight="1">
      <c r="A351" s="2"/>
      <c r="B351" s="2"/>
      <c r="C351" s="2"/>
      <c r="D351" s="2"/>
      <c r="E351" s="2"/>
      <c r="F351" s="2"/>
      <c r="G351" s="2"/>
      <c r="H351" s="2"/>
      <c r="I351" s="2"/>
      <c r="J351" s="103"/>
      <c r="K351" s="103"/>
      <c r="L351" s="103"/>
      <c r="M351" s="103"/>
      <c r="N351" s="103"/>
      <c r="O351" s="103"/>
      <c r="P351" s="103"/>
      <c r="Q351" s="2"/>
      <c r="R351" s="2"/>
      <c r="S351" s="2"/>
      <c r="T351" s="2"/>
      <c r="U351" s="2"/>
      <c r="V351" s="2"/>
      <c r="W351" s="2"/>
      <c r="X351" s="2"/>
      <c r="Y351" s="2"/>
      <c r="Z351" s="2"/>
      <c r="AA351" s="2"/>
    </row>
    <row r="352" spans="1:27" ht="15.75" customHeight="1">
      <c r="A352" s="2"/>
      <c r="B352" s="2"/>
      <c r="C352" s="2"/>
      <c r="D352" s="2"/>
      <c r="E352" s="2"/>
      <c r="F352" s="2"/>
      <c r="G352" s="2"/>
      <c r="H352" s="2"/>
      <c r="I352" s="2"/>
      <c r="J352" s="103"/>
      <c r="K352" s="103"/>
      <c r="L352" s="103"/>
      <c r="M352" s="103"/>
      <c r="N352" s="103"/>
      <c r="O352" s="103"/>
      <c r="P352" s="103"/>
      <c r="Q352" s="2"/>
      <c r="R352" s="2"/>
      <c r="S352" s="2"/>
      <c r="T352" s="2"/>
      <c r="U352" s="2"/>
      <c r="V352" s="2"/>
      <c r="W352" s="2"/>
      <c r="X352" s="2"/>
      <c r="Y352" s="2"/>
      <c r="Z352" s="2"/>
      <c r="AA352" s="2"/>
    </row>
    <row r="353" spans="1:27" ht="15.75" customHeight="1">
      <c r="A353" s="2"/>
      <c r="B353" s="2"/>
      <c r="C353" s="2"/>
      <c r="D353" s="2"/>
      <c r="E353" s="2"/>
      <c r="F353" s="2"/>
      <c r="G353" s="2"/>
      <c r="H353" s="2"/>
      <c r="I353" s="2"/>
      <c r="J353" s="103"/>
      <c r="K353" s="103"/>
      <c r="L353" s="103"/>
      <c r="M353" s="103"/>
      <c r="N353" s="103"/>
      <c r="O353" s="103"/>
      <c r="P353" s="103"/>
      <c r="Q353" s="2"/>
      <c r="R353" s="2"/>
      <c r="S353" s="2"/>
      <c r="T353" s="2"/>
      <c r="U353" s="2"/>
      <c r="V353" s="2"/>
      <c r="W353" s="2"/>
      <c r="X353" s="2"/>
      <c r="Y353" s="2"/>
      <c r="Z353" s="2"/>
      <c r="AA353" s="2"/>
    </row>
    <row r="354" spans="1:27" ht="15.75" customHeight="1">
      <c r="A354" s="2"/>
      <c r="B354" s="2"/>
      <c r="C354" s="2"/>
      <c r="D354" s="2"/>
      <c r="E354" s="2"/>
      <c r="F354" s="2"/>
      <c r="G354" s="2"/>
      <c r="H354" s="2"/>
      <c r="I354" s="2"/>
      <c r="J354" s="103"/>
      <c r="K354" s="103"/>
      <c r="L354" s="103"/>
      <c r="M354" s="103"/>
      <c r="N354" s="103"/>
      <c r="O354" s="103"/>
      <c r="P354" s="103"/>
      <c r="Q354" s="2"/>
      <c r="R354" s="2"/>
      <c r="S354" s="2"/>
      <c r="T354" s="2"/>
      <c r="U354" s="2"/>
      <c r="V354" s="2"/>
      <c r="W354" s="2"/>
      <c r="X354" s="2"/>
      <c r="Y354" s="2"/>
      <c r="Z354" s="2"/>
      <c r="AA354" s="2"/>
    </row>
    <row r="355" spans="1:27" ht="15.75" customHeight="1">
      <c r="A355" s="2"/>
      <c r="B355" s="2"/>
      <c r="C355" s="2"/>
      <c r="D355" s="2"/>
      <c r="E355" s="2"/>
      <c r="F355" s="2"/>
      <c r="G355" s="2"/>
      <c r="H355" s="2"/>
      <c r="I355" s="2"/>
      <c r="J355" s="103"/>
      <c r="K355" s="103"/>
      <c r="L355" s="103"/>
      <c r="M355" s="103"/>
      <c r="N355" s="103"/>
      <c r="O355" s="103"/>
      <c r="P355" s="103"/>
      <c r="Q355" s="2"/>
      <c r="R355" s="2"/>
      <c r="S355" s="2"/>
      <c r="T355" s="2"/>
      <c r="U355" s="2"/>
      <c r="V355" s="2"/>
      <c r="W355" s="2"/>
      <c r="X355" s="2"/>
      <c r="Y355" s="2"/>
      <c r="Z355" s="2"/>
      <c r="AA355" s="2"/>
    </row>
    <row r="356" spans="1:27" ht="15.75" customHeight="1">
      <c r="A356" s="2"/>
      <c r="B356" s="2"/>
      <c r="C356" s="2"/>
      <c r="D356" s="2"/>
      <c r="E356" s="2"/>
      <c r="F356" s="2"/>
      <c r="G356" s="2"/>
      <c r="H356" s="2"/>
      <c r="I356" s="2"/>
      <c r="J356" s="103"/>
      <c r="K356" s="103"/>
      <c r="L356" s="103"/>
      <c r="M356" s="103"/>
      <c r="N356" s="103"/>
      <c r="O356" s="103"/>
      <c r="P356" s="103"/>
      <c r="Q356" s="2"/>
      <c r="R356" s="2"/>
      <c r="S356" s="2"/>
      <c r="T356" s="2"/>
      <c r="U356" s="2"/>
      <c r="V356" s="2"/>
      <c r="W356" s="2"/>
      <c r="X356" s="2"/>
      <c r="Y356" s="2"/>
      <c r="Z356" s="2"/>
      <c r="AA356" s="2"/>
    </row>
    <row r="357" spans="1:27" ht="15.75" customHeight="1">
      <c r="A357" s="2"/>
      <c r="B357" s="2"/>
      <c r="C357" s="2"/>
      <c r="D357" s="2"/>
      <c r="E357" s="2"/>
      <c r="F357" s="2"/>
      <c r="G357" s="2"/>
      <c r="H357" s="2"/>
      <c r="I357" s="2"/>
      <c r="J357" s="103"/>
      <c r="K357" s="103"/>
      <c r="L357" s="103"/>
      <c r="M357" s="103"/>
      <c r="N357" s="103"/>
      <c r="O357" s="103"/>
      <c r="P357" s="103"/>
      <c r="Q357" s="2"/>
      <c r="R357" s="2"/>
      <c r="S357" s="2"/>
      <c r="T357" s="2"/>
      <c r="U357" s="2"/>
      <c r="V357" s="2"/>
      <c r="W357" s="2"/>
      <c r="X357" s="2"/>
      <c r="Y357" s="2"/>
      <c r="Z357" s="2"/>
      <c r="AA357" s="2"/>
    </row>
    <row r="358" spans="1:27" ht="15.75" customHeight="1">
      <c r="A358" s="2"/>
      <c r="B358" s="2"/>
      <c r="C358" s="2"/>
      <c r="D358" s="2"/>
      <c r="E358" s="2"/>
      <c r="F358" s="2"/>
      <c r="G358" s="2"/>
      <c r="H358" s="2"/>
      <c r="I358" s="2"/>
      <c r="J358" s="103"/>
      <c r="K358" s="103"/>
      <c r="L358" s="103"/>
      <c r="M358" s="103"/>
      <c r="N358" s="103"/>
      <c r="O358" s="103"/>
      <c r="P358" s="103"/>
      <c r="Q358" s="2"/>
      <c r="R358" s="2"/>
      <c r="S358" s="2"/>
      <c r="T358" s="2"/>
      <c r="U358" s="2"/>
      <c r="V358" s="2"/>
      <c r="W358" s="2"/>
      <c r="X358" s="2"/>
      <c r="Y358" s="2"/>
      <c r="Z358" s="2"/>
      <c r="AA358" s="2"/>
    </row>
    <row r="359" spans="1:27" ht="15.75" customHeight="1">
      <c r="A359" s="2"/>
      <c r="B359" s="2"/>
      <c r="C359" s="2"/>
      <c r="D359" s="2"/>
      <c r="E359" s="2"/>
      <c r="F359" s="2"/>
      <c r="G359" s="2"/>
      <c r="H359" s="2"/>
      <c r="I359" s="2"/>
      <c r="J359" s="103"/>
      <c r="K359" s="103"/>
      <c r="L359" s="103"/>
      <c r="M359" s="103"/>
      <c r="N359" s="103"/>
      <c r="O359" s="103"/>
      <c r="P359" s="103"/>
      <c r="Q359" s="2"/>
      <c r="R359" s="2"/>
      <c r="S359" s="2"/>
      <c r="T359" s="2"/>
      <c r="U359" s="2"/>
      <c r="V359" s="2"/>
      <c r="W359" s="2"/>
      <c r="X359" s="2"/>
      <c r="Y359" s="2"/>
      <c r="Z359" s="2"/>
      <c r="AA359" s="2"/>
    </row>
    <row r="360" spans="1:27" ht="15.75" customHeight="1">
      <c r="A360" s="2"/>
      <c r="B360" s="2"/>
      <c r="C360" s="2"/>
      <c r="D360" s="2"/>
      <c r="E360" s="2"/>
      <c r="F360" s="2"/>
      <c r="G360" s="2"/>
      <c r="H360" s="2"/>
      <c r="I360" s="2"/>
      <c r="J360" s="103"/>
      <c r="K360" s="103"/>
      <c r="L360" s="103"/>
      <c r="M360" s="103"/>
      <c r="N360" s="103"/>
      <c r="O360" s="103"/>
      <c r="P360" s="103"/>
      <c r="Q360" s="2"/>
      <c r="R360" s="2"/>
      <c r="S360" s="2"/>
      <c r="T360" s="2"/>
      <c r="U360" s="2"/>
      <c r="V360" s="2"/>
      <c r="W360" s="2"/>
      <c r="X360" s="2"/>
      <c r="Y360" s="2"/>
      <c r="Z360" s="2"/>
      <c r="AA360" s="2"/>
    </row>
    <row r="361" spans="1:27" ht="15.75" customHeight="1">
      <c r="A361" s="2"/>
      <c r="B361" s="2"/>
      <c r="C361" s="2"/>
      <c r="D361" s="2"/>
      <c r="E361" s="2"/>
      <c r="F361" s="2"/>
      <c r="G361" s="2"/>
      <c r="H361" s="2"/>
      <c r="I361" s="2"/>
      <c r="J361" s="103"/>
      <c r="K361" s="103"/>
      <c r="L361" s="103"/>
      <c r="M361" s="103"/>
      <c r="N361" s="103"/>
      <c r="O361" s="103"/>
      <c r="P361" s="103"/>
      <c r="Q361" s="2"/>
      <c r="R361" s="2"/>
      <c r="S361" s="2"/>
      <c r="T361" s="2"/>
      <c r="U361" s="2"/>
      <c r="V361" s="2"/>
      <c r="W361" s="2"/>
      <c r="X361" s="2"/>
      <c r="Y361" s="2"/>
      <c r="Z361" s="2"/>
      <c r="AA361" s="2"/>
    </row>
    <row r="362" spans="1:27" ht="15.75" customHeight="1">
      <c r="A362" s="2"/>
      <c r="B362" s="2"/>
      <c r="C362" s="2"/>
      <c r="D362" s="2"/>
      <c r="E362" s="2"/>
      <c r="F362" s="2"/>
      <c r="G362" s="2"/>
      <c r="H362" s="2"/>
      <c r="I362" s="2"/>
      <c r="J362" s="103"/>
      <c r="K362" s="103"/>
      <c r="L362" s="103"/>
      <c r="M362" s="103"/>
      <c r="N362" s="103"/>
      <c r="O362" s="103"/>
      <c r="P362" s="103"/>
      <c r="Q362" s="2"/>
      <c r="R362" s="2"/>
      <c r="S362" s="2"/>
      <c r="T362" s="2"/>
      <c r="U362" s="2"/>
      <c r="V362" s="2"/>
      <c r="W362" s="2"/>
      <c r="X362" s="2"/>
      <c r="Y362" s="2"/>
      <c r="Z362" s="2"/>
      <c r="AA362" s="2"/>
    </row>
    <row r="363" spans="1:27" ht="15.75" customHeight="1">
      <c r="A363" s="2"/>
      <c r="B363" s="2"/>
      <c r="C363" s="2"/>
      <c r="D363" s="2"/>
      <c r="E363" s="2"/>
      <c r="F363" s="2"/>
      <c r="G363" s="2"/>
      <c r="H363" s="2"/>
      <c r="I363" s="2"/>
      <c r="J363" s="103"/>
      <c r="K363" s="103"/>
      <c r="L363" s="103"/>
      <c r="M363" s="103"/>
      <c r="N363" s="103"/>
      <c r="O363" s="103"/>
      <c r="P363" s="103"/>
      <c r="Q363" s="2"/>
      <c r="R363" s="2"/>
      <c r="S363" s="2"/>
      <c r="T363" s="2"/>
      <c r="U363" s="2"/>
      <c r="V363" s="2"/>
      <c r="W363" s="2"/>
      <c r="X363" s="2"/>
      <c r="Y363" s="2"/>
      <c r="Z363" s="2"/>
      <c r="AA363" s="2"/>
    </row>
    <row r="364" spans="1:27" ht="15.75" customHeight="1">
      <c r="A364" s="2"/>
      <c r="B364" s="2"/>
      <c r="C364" s="2"/>
      <c r="D364" s="2"/>
      <c r="E364" s="2"/>
      <c r="F364" s="2"/>
      <c r="G364" s="2"/>
      <c r="H364" s="2"/>
      <c r="I364" s="2"/>
      <c r="J364" s="103"/>
      <c r="K364" s="103"/>
      <c r="L364" s="103"/>
      <c r="M364" s="103"/>
      <c r="N364" s="103"/>
      <c r="O364" s="103"/>
      <c r="P364" s="103"/>
      <c r="Q364" s="2"/>
      <c r="R364" s="2"/>
      <c r="S364" s="2"/>
      <c r="T364" s="2"/>
      <c r="U364" s="2"/>
      <c r="V364" s="2"/>
      <c r="W364" s="2"/>
      <c r="X364" s="2"/>
      <c r="Y364" s="2"/>
      <c r="Z364" s="2"/>
      <c r="AA364" s="2"/>
    </row>
    <row r="365" spans="1:27" ht="15.75" customHeight="1">
      <c r="A365" s="2"/>
      <c r="B365" s="2"/>
      <c r="C365" s="2"/>
      <c r="D365" s="2"/>
      <c r="E365" s="2"/>
      <c r="F365" s="2"/>
      <c r="G365" s="2"/>
      <c r="H365" s="2"/>
      <c r="I365" s="2"/>
      <c r="J365" s="103"/>
      <c r="K365" s="103"/>
      <c r="L365" s="103"/>
      <c r="M365" s="103"/>
      <c r="N365" s="103"/>
      <c r="O365" s="103"/>
      <c r="P365" s="103"/>
      <c r="Q365" s="2"/>
      <c r="R365" s="2"/>
      <c r="S365" s="2"/>
      <c r="T365" s="2"/>
      <c r="U365" s="2"/>
      <c r="V365" s="2"/>
      <c r="W365" s="2"/>
      <c r="X365" s="2"/>
      <c r="Y365" s="2"/>
      <c r="Z365" s="2"/>
      <c r="AA365" s="2"/>
    </row>
    <row r="366" spans="1:27" ht="15.75" customHeight="1">
      <c r="A366" s="2"/>
      <c r="B366" s="2"/>
      <c r="C366" s="2"/>
      <c r="D366" s="2"/>
      <c r="E366" s="2"/>
      <c r="F366" s="2"/>
      <c r="G366" s="2"/>
      <c r="H366" s="2"/>
      <c r="I366" s="2"/>
      <c r="J366" s="103"/>
      <c r="K366" s="103"/>
      <c r="L366" s="103"/>
      <c r="M366" s="103"/>
      <c r="N366" s="103"/>
      <c r="O366" s="103"/>
      <c r="P366" s="103"/>
      <c r="Q366" s="2"/>
      <c r="R366" s="2"/>
      <c r="S366" s="2"/>
      <c r="T366" s="2"/>
      <c r="U366" s="2"/>
      <c r="V366" s="2"/>
      <c r="W366" s="2"/>
      <c r="X366" s="2"/>
      <c r="Y366" s="2"/>
      <c r="Z366" s="2"/>
      <c r="AA366" s="2"/>
    </row>
    <row r="367" spans="1:27" ht="15.75" customHeight="1">
      <c r="A367" s="2"/>
      <c r="B367" s="2"/>
      <c r="C367" s="2"/>
      <c r="D367" s="2"/>
      <c r="E367" s="2"/>
      <c r="F367" s="2"/>
      <c r="G367" s="2"/>
      <c r="H367" s="2"/>
      <c r="I367" s="2"/>
      <c r="J367" s="103"/>
      <c r="K367" s="103"/>
      <c r="L367" s="103"/>
      <c r="M367" s="103"/>
      <c r="N367" s="103"/>
      <c r="O367" s="103"/>
      <c r="P367" s="103"/>
      <c r="Q367" s="2"/>
      <c r="R367" s="2"/>
      <c r="S367" s="2"/>
      <c r="T367" s="2"/>
      <c r="U367" s="2"/>
      <c r="V367" s="2"/>
      <c r="W367" s="2"/>
      <c r="X367" s="2"/>
      <c r="Y367" s="2"/>
      <c r="Z367" s="2"/>
      <c r="AA367" s="2"/>
    </row>
    <row r="368" spans="1:27" ht="15.75" customHeight="1">
      <c r="A368" s="2"/>
      <c r="B368" s="2"/>
      <c r="C368" s="2"/>
      <c r="D368" s="2"/>
      <c r="E368" s="2"/>
      <c r="F368" s="2"/>
      <c r="G368" s="2"/>
      <c r="H368" s="2"/>
      <c r="I368" s="2"/>
      <c r="J368" s="103"/>
      <c r="K368" s="103"/>
      <c r="L368" s="103"/>
      <c r="M368" s="103"/>
      <c r="N368" s="103"/>
      <c r="O368" s="103"/>
      <c r="P368" s="103"/>
      <c r="Q368" s="2"/>
      <c r="R368" s="2"/>
      <c r="S368" s="2"/>
      <c r="T368" s="2"/>
      <c r="U368" s="2"/>
      <c r="V368" s="2"/>
      <c r="W368" s="2"/>
      <c r="X368" s="2"/>
      <c r="Y368" s="2"/>
      <c r="Z368" s="2"/>
      <c r="AA368" s="2"/>
    </row>
    <row r="369" spans="1:27" ht="15.75" customHeight="1">
      <c r="A369" s="2"/>
      <c r="B369" s="2"/>
      <c r="C369" s="2"/>
      <c r="D369" s="2"/>
      <c r="E369" s="2"/>
      <c r="F369" s="2"/>
      <c r="G369" s="2"/>
      <c r="H369" s="2"/>
      <c r="I369" s="2"/>
      <c r="J369" s="103"/>
      <c r="K369" s="103"/>
      <c r="L369" s="103"/>
      <c r="M369" s="103"/>
      <c r="N369" s="103"/>
      <c r="O369" s="103"/>
      <c r="P369" s="103"/>
      <c r="Q369" s="2"/>
      <c r="R369" s="2"/>
      <c r="S369" s="2"/>
      <c r="T369" s="2"/>
      <c r="U369" s="2"/>
      <c r="V369" s="2"/>
      <c r="W369" s="2"/>
      <c r="X369" s="2"/>
      <c r="Y369" s="2"/>
      <c r="Z369" s="2"/>
      <c r="AA369" s="2"/>
    </row>
    <row r="370" spans="1:27" ht="15.75" customHeight="1">
      <c r="A370" s="2"/>
      <c r="B370" s="2"/>
      <c r="C370" s="2"/>
      <c r="D370" s="2"/>
      <c r="E370" s="2"/>
      <c r="F370" s="2"/>
      <c r="G370" s="2"/>
      <c r="H370" s="2"/>
      <c r="I370" s="2"/>
      <c r="J370" s="103"/>
      <c r="K370" s="103"/>
      <c r="L370" s="103"/>
      <c r="M370" s="103"/>
      <c r="N370" s="103"/>
      <c r="O370" s="103"/>
      <c r="P370" s="103"/>
      <c r="Q370" s="2"/>
      <c r="R370" s="2"/>
      <c r="S370" s="2"/>
      <c r="T370" s="2"/>
      <c r="U370" s="2"/>
      <c r="V370" s="2"/>
      <c r="W370" s="2"/>
      <c r="X370" s="2"/>
      <c r="Y370" s="2"/>
      <c r="Z370" s="2"/>
      <c r="AA370" s="2"/>
    </row>
    <row r="371" spans="1:27" ht="15.75" customHeight="1">
      <c r="A371" s="2"/>
      <c r="B371" s="2"/>
      <c r="C371" s="2"/>
      <c r="D371" s="2"/>
      <c r="E371" s="2"/>
      <c r="F371" s="2"/>
      <c r="G371" s="2"/>
      <c r="H371" s="2"/>
      <c r="I371" s="2"/>
      <c r="J371" s="103"/>
      <c r="K371" s="103"/>
      <c r="L371" s="103"/>
      <c r="M371" s="103"/>
      <c r="N371" s="103"/>
      <c r="O371" s="103"/>
      <c r="P371" s="103"/>
      <c r="Q371" s="2"/>
      <c r="R371" s="2"/>
      <c r="S371" s="2"/>
      <c r="T371" s="2"/>
      <c r="U371" s="2"/>
      <c r="V371" s="2"/>
      <c r="W371" s="2"/>
      <c r="X371" s="2"/>
      <c r="Y371" s="2"/>
      <c r="Z371" s="2"/>
      <c r="AA371" s="2"/>
    </row>
    <row r="372" spans="1:27" ht="15.75" customHeight="1">
      <c r="A372" s="2"/>
      <c r="B372" s="2"/>
      <c r="C372" s="2"/>
      <c r="D372" s="2"/>
      <c r="E372" s="2"/>
      <c r="F372" s="2"/>
      <c r="G372" s="2"/>
      <c r="H372" s="2"/>
      <c r="I372" s="2"/>
      <c r="J372" s="103"/>
      <c r="K372" s="103"/>
      <c r="L372" s="103"/>
      <c r="M372" s="103"/>
      <c r="N372" s="103"/>
      <c r="O372" s="103"/>
      <c r="P372" s="103"/>
      <c r="Q372" s="2"/>
      <c r="R372" s="2"/>
      <c r="S372" s="2"/>
      <c r="T372" s="2"/>
      <c r="U372" s="2"/>
      <c r="V372" s="2"/>
      <c r="W372" s="2"/>
      <c r="X372" s="2"/>
      <c r="Y372" s="2"/>
      <c r="Z372" s="2"/>
      <c r="AA372" s="2"/>
    </row>
    <row r="373" spans="1:27" ht="15.75" customHeight="1">
      <c r="A373" s="2"/>
      <c r="B373" s="2"/>
      <c r="C373" s="2"/>
      <c r="D373" s="2"/>
      <c r="E373" s="2"/>
      <c r="F373" s="2"/>
      <c r="G373" s="2"/>
      <c r="H373" s="2"/>
      <c r="I373" s="2"/>
      <c r="J373" s="103"/>
      <c r="K373" s="103"/>
      <c r="L373" s="103"/>
      <c r="M373" s="103"/>
      <c r="N373" s="103"/>
      <c r="O373" s="103"/>
      <c r="P373" s="103"/>
      <c r="Q373" s="2"/>
      <c r="R373" s="2"/>
      <c r="S373" s="2"/>
      <c r="T373" s="2"/>
      <c r="U373" s="2"/>
      <c r="V373" s="2"/>
      <c r="W373" s="2"/>
      <c r="X373" s="2"/>
      <c r="Y373" s="2"/>
      <c r="Z373" s="2"/>
      <c r="AA373" s="2"/>
    </row>
    <row r="374" spans="1:27" ht="15.75" customHeight="1">
      <c r="A374" s="2"/>
      <c r="B374" s="2"/>
      <c r="C374" s="2"/>
      <c r="D374" s="2"/>
      <c r="E374" s="2"/>
      <c r="F374" s="2"/>
      <c r="G374" s="2"/>
      <c r="H374" s="2"/>
      <c r="I374" s="2"/>
      <c r="J374" s="103"/>
      <c r="K374" s="103"/>
      <c r="L374" s="103"/>
      <c r="M374" s="103"/>
      <c r="N374" s="103"/>
      <c r="O374" s="103"/>
      <c r="P374" s="103"/>
      <c r="Q374" s="2"/>
      <c r="R374" s="2"/>
      <c r="S374" s="2"/>
      <c r="T374" s="2"/>
      <c r="U374" s="2"/>
      <c r="V374" s="2"/>
      <c r="W374" s="2"/>
      <c r="X374" s="2"/>
      <c r="Y374" s="2"/>
      <c r="Z374" s="2"/>
      <c r="AA374" s="2"/>
    </row>
    <row r="375" spans="1:27" ht="15.75" customHeight="1">
      <c r="A375" s="2"/>
      <c r="B375" s="2"/>
      <c r="C375" s="2"/>
      <c r="D375" s="2"/>
      <c r="E375" s="2"/>
      <c r="F375" s="2"/>
      <c r="G375" s="2"/>
      <c r="H375" s="2"/>
      <c r="I375" s="2"/>
      <c r="J375" s="103"/>
      <c r="K375" s="103"/>
      <c r="L375" s="103"/>
      <c r="M375" s="103"/>
      <c r="N375" s="103"/>
      <c r="O375" s="103"/>
      <c r="P375" s="103"/>
      <c r="Q375" s="2"/>
      <c r="R375" s="2"/>
      <c r="S375" s="2"/>
      <c r="T375" s="2"/>
      <c r="U375" s="2"/>
      <c r="V375" s="2"/>
      <c r="W375" s="2"/>
      <c r="X375" s="2"/>
      <c r="Y375" s="2"/>
      <c r="Z375" s="2"/>
      <c r="AA375" s="2"/>
    </row>
    <row r="376" spans="1:27" ht="15.75" customHeight="1">
      <c r="A376" s="2"/>
      <c r="B376" s="2"/>
      <c r="C376" s="2"/>
      <c r="D376" s="2"/>
      <c r="E376" s="2"/>
      <c r="F376" s="2"/>
      <c r="G376" s="2"/>
      <c r="H376" s="2"/>
      <c r="I376" s="2"/>
      <c r="J376" s="103"/>
      <c r="K376" s="103"/>
      <c r="L376" s="103"/>
      <c r="M376" s="103"/>
      <c r="N376" s="103"/>
      <c r="O376" s="103"/>
      <c r="P376" s="103"/>
      <c r="Q376" s="2"/>
      <c r="R376" s="2"/>
      <c r="S376" s="2"/>
      <c r="T376" s="2"/>
      <c r="U376" s="2"/>
      <c r="V376" s="2"/>
      <c r="W376" s="2"/>
      <c r="X376" s="2"/>
      <c r="Y376" s="2"/>
      <c r="Z376" s="2"/>
      <c r="AA376" s="2"/>
    </row>
    <row r="377" spans="1:27" ht="15.75" customHeight="1">
      <c r="A377" s="2"/>
      <c r="B377" s="2"/>
      <c r="C377" s="2"/>
      <c r="D377" s="2"/>
      <c r="E377" s="2"/>
      <c r="F377" s="2"/>
      <c r="G377" s="2"/>
      <c r="H377" s="2"/>
      <c r="I377" s="2"/>
      <c r="J377" s="103"/>
      <c r="K377" s="103"/>
      <c r="L377" s="103"/>
      <c r="M377" s="103"/>
      <c r="N377" s="103"/>
      <c r="O377" s="103"/>
      <c r="P377" s="103"/>
      <c r="Q377" s="2"/>
      <c r="R377" s="2"/>
      <c r="S377" s="2"/>
      <c r="T377" s="2"/>
      <c r="U377" s="2"/>
      <c r="V377" s="2"/>
      <c r="W377" s="2"/>
      <c r="X377" s="2"/>
      <c r="Y377" s="2"/>
      <c r="Z377" s="2"/>
      <c r="AA377" s="2"/>
    </row>
    <row r="378" spans="1:27" ht="15.75" customHeight="1">
      <c r="A378" s="2"/>
      <c r="B378" s="2"/>
      <c r="C378" s="2"/>
      <c r="D378" s="2"/>
      <c r="E378" s="2"/>
      <c r="F378" s="2"/>
      <c r="G378" s="2"/>
      <c r="H378" s="2"/>
      <c r="I378" s="2"/>
      <c r="J378" s="103"/>
      <c r="K378" s="103"/>
      <c r="L378" s="103"/>
      <c r="M378" s="103"/>
      <c r="N378" s="103"/>
      <c r="O378" s="103"/>
      <c r="P378" s="103"/>
      <c r="Q378" s="2"/>
      <c r="R378" s="2"/>
      <c r="S378" s="2"/>
      <c r="T378" s="2"/>
      <c r="U378" s="2"/>
      <c r="V378" s="2"/>
      <c r="W378" s="2"/>
      <c r="X378" s="2"/>
      <c r="Y378" s="2"/>
      <c r="Z378" s="2"/>
      <c r="AA378" s="2"/>
    </row>
    <row r="379" spans="1:27" ht="15.75" customHeight="1">
      <c r="A379" s="2"/>
      <c r="B379" s="2"/>
      <c r="C379" s="2"/>
      <c r="D379" s="2"/>
      <c r="E379" s="2"/>
      <c r="F379" s="2"/>
      <c r="G379" s="2"/>
      <c r="H379" s="2"/>
      <c r="I379" s="2"/>
      <c r="J379" s="103"/>
      <c r="K379" s="103"/>
      <c r="L379" s="103"/>
      <c r="M379" s="103"/>
      <c r="N379" s="103"/>
      <c r="O379" s="103"/>
      <c r="P379" s="103"/>
      <c r="Q379" s="2"/>
      <c r="R379" s="2"/>
      <c r="S379" s="2"/>
      <c r="T379" s="2"/>
      <c r="U379" s="2"/>
      <c r="V379" s="2"/>
      <c r="W379" s="2"/>
      <c r="X379" s="2"/>
      <c r="Y379" s="2"/>
      <c r="Z379" s="2"/>
      <c r="AA379" s="2"/>
    </row>
    <row r="380" spans="1:27" ht="15.75" customHeight="1">
      <c r="A380" s="2"/>
      <c r="B380" s="2"/>
      <c r="C380" s="2"/>
      <c r="D380" s="2"/>
      <c r="E380" s="2"/>
      <c r="F380" s="2"/>
      <c r="G380" s="2"/>
      <c r="H380" s="2"/>
      <c r="I380" s="2"/>
      <c r="J380" s="103"/>
      <c r="K380" s="103"/>
      <c r="L380" s="103"/>
      <c r="M380" s="103"/>
      <c r="N380" s="103"/>
      <c r="O380" s="103"/>
      <c r="P380" s="103"/>
      <c r="Q380" s="2"/>
      <c r="R380" s="2"/>
      <c r="S380" s="2"/>
      <c r="T380" s="2"/>
      <c r="U380" s="2"/>
      <c r="V380" s="2"/>
      <c r="W380" s="2"/>
      <c r="X380" s="2"/>
      <c r="Y380" s="2"/>
      <c r="Z380" s="2"/>
      <c r="AA380" s="2"/>
    </row>
    <row r="381" spans="1:27" ht="15.75" customHeight="1">
      <c r="A381" s="2"/>
      <c r="B381" s="2"/>
      <c r="C381" s="2"/>
      <c r="D381" s="2"/>
      <c r="E381" s="2"/>
      <c r="F381" s="2"/>
      <c r="G381" s="2"/>
      <c r="H381" s="2"/>
      <c r="I381" s="2"/>
      <c r="J381" s="103"/>
      <c r="K381" s="103"/>
      <c r="L381" s="103"/>
      <c r="M381" s="103"/>
      <c r="N381" s="103"/>
      <c r="O381" s="103"/>
      <c r="P381" s="103"/>
      <c r="Q381" s="2"/>
      <c r="R381" s="2"/>
      <c r="S381" s="2"/>
      <c r="T381" s="2"/>
      <c r="U381" s="2"/>
      <c r="V381" s="2"/>
      <c r="W381" s="2"/>
      <c r="X381" s="2"/>
      <c r="Y381" s="2"/>
      <c r="Z381" s="2"/>
      <c r="AA381" s="2"/>
    </row>
    <row r="382" spans="1:27" ht="15.75" customHeight="1">
      <c r="A382" s="2"/>
      <c r="B382" s="2"/>
      <c r="C382" s="2"/>
      <c r="D382" s="2"/>
      <c r="E382" s="2"/>
      <c r="F382" s="2"/>
      <c r="G382" s="2"/>
      <c r="H382" s="2"/>
      <c r="I382" s="2"/>
      <c r="J382" s="103"/>
      <c r="K382" s="103"/>
      <c r="L382" s="103"/>
      <c r="M382" s="103"/>
      <c r="N382" s="103"/>
      <c r="O382" s="103"/>
      <c r="P382" s="103"/>
      <c r="Q382" s="2"/>
      <c r="R382" s="2"/>
      <c r="S382" s="2"/>
      <c r="T382" s="2"/>
      <c r="U382" s="2"/>
      <c r="V382" s="2"/>
      <c r="W382" s="2"/>
      <c r="X382" s="2"/>
      <c r="Y382" s="2"/>
      <c r="Z382" s="2"/>
      <c r="AA382" s="2"/>
    </row>
    <row r="383" spans="1:27" ht="15.75" customHeight="1">
      <c r="A383" s="2"/>
      <c r="B383" s="2"/>
      <c r="C383" s="2"/>
      <c r="D383" s="2"/>
      <c r="E383" s="2"/>
      <c r="F383" s="2"/>
      <c r="G383" s="2"/>
      <c r="H383" s="2"/>
      <c r="I383" s="2"/>
      <c r="J383" s="103"/>
      <c r="K383" s="103"/>
      <c r="L383" s="103"/>
      <c r="M383" s="103"/>
      <c r="N383" s="103"/>
      <c r="O383" s="103"/>
      <c r="P383" s="103"/>
      <c r="Q383" s="2"/>
      <c r="R383" s="2"/>
      <c r="S383" s="2"/>
      <c r="T383" s="2"/>
      <c r="U383" s="2"/>
      <c r="V383" s="2"/>
      <c r="W383" s="2"/>
      <c r="X383" s="2"/>
      <c r="Y383" s="2"/>
      <c r="Z383" s="2"/>
      <c r="AA383" s="2"/>
    </row>
    <row r="384" spans="1:27" ht="15.75" customHeight="1">
      <c r="A384" s="2"/>
      <c r="B384" s="2"/>
      <c r="C384" s="2"/>
      <c r="D384" s="2"/>
      <c r="E384" s="2"/>
      <c r="F384" s="2"/>
      <c r="G384" s="2"/>
      <c r="H384" s="2"/>
      <c r="I384" s="2"/>
      <c r="J384" s="103"/>
      <c r="K384" s="103"/>
      <c r="L384" s="103"/>
      <c r="M384" s="103"/>
      <c r="N384" s="103"/>
      <c r="O384" s="103"/>
      <c r="P384" s="103"/>
      <c r="Q384" s="2"/>
      <c r="R384" s="2"/>
      <c r="S384" s="2"/>
      <c r="T384" s="2"/>
      <c r="U384" s="2"/>
      <c r="V384" s="2"/>
      <c r="W384" s="2"/>
      <c r="X384" s="2"/>
      <c r="Y384" s="2"/>
      <c r="Z384" s="2"/>
      <c r="AA384" s="2"/>
    </row>
    <row r="385" spans="1:27" ht="15.75" customHeight="1">
      <c r="A385" s="2"/>
      <c r="B385" s="2"/>
      <c r="C385" s="2"/>
      <c r="D385" s="2"/>
      <c r="E385" s="2"/>
      <c r="F385" s="2"/>
      <c r="G385" s="2"/>
      <c r="H385" s="2"/>
      <c r="I385" s="2"/>
      <c r="J385" s="103"/>
      <c r="K385" s="103"/>
      <c r="L385" s="103"/>
      <c r="M385" s="103"/>
      <c r="N385" s="103"/>
      <c r="O385" s="103"/>
      <c r="P385" s="103"/>
      <c r="Q385" s="2"/>
      <c r="R385" s="2"/>
      <c r="S385" s="2"/>
      <c r="T385" s="2"/>
      <c r="U385" s="2"/>
      <c r="V385" s="2"/>
      <c r="W385" s="2"/>
      <c r="X385" s="2"/>
      <c r="Y385" s="2"/>
      <c r="Z385" s="2"/>
      <c r="AA385" s="2"/>
    </row>
    <row r="386" spans="1:27" ht="15.75" customHeight="1">
      <c r="A386" s="2"/>
      <c r="B386" s="2"/>
      <c r="C386" s="2"/>
      <c r="D386" s="2"/>
      <c r="E386" s="2"/>
      <c r="F386" s="2"/>
      <c r="G386" s="2"/>
      <c r="H386" s="2"/>
      <c r="I386" s="2"/>
      <c r="J386" s="103"/>
      <c r="K386" s="103"/>
      <c r="L386" s="103"/>
      <c r="M386" s="103"/>
      <c r="N386" s="103"/>
      <c r="O386" s="103"/>
      <c r="P386" s="103"/>
      <c r="Q386" s="2"/>
      <c r="R386" s="2"/>
      <c r="S386" s="2"/>
      <c r="T386" s="2"/>
      <c r="U386" s="2"/>
      <c r="V386" s="2"/>
      <c r="W386" s="2"/>
      <c r="X386" s="2"/>
      <c r="Y386" s="2"/>
      <c r="Z386" s="2"/>
      <c r="AA386" s="2"/>
    </row>
    <row r="387" spans="1:27" ht="15.75" customHeight="1">
      <c r="A387" s="2"/>
      <c r="B387" s="2"/>
      <c r="C387" s="2"/>
      <c r="D387" s="2"/>
      <c r="E387" s="2"/>
      <c r="F387" s="2"/>
      <c r="G387" s="2"/>
      <c r="H387" s="2"/>
      <c r="I387" s="2"/>
      <c r="J387" s="103"/>
      <c r="K387" s="103"/>
      <c r="L387" s="103"/>
      <c r="M387" s="103"/>
      <c r="N387" s="103"/>
      <c r="O387" s="103"/>
      <c r="P387" s="103"/>
      <c r="Q387" s="2"/>
      <c r="R387" s="2"/>
      <c r="S387" s="2"/>
      <c r="T387" s="2"/>
      <c r="U387" s="2"/>
      <c r="V387" s="2"/>
      <c r="W387" s="2"/>
      <c r="X387" s="2"/>
      <c r="Y387" s="2"/>
      <c r="Z387" s="2"/>
      <c r="AA387" s="2"/>
    </row>
    <row r="388" spans="1:27" ht="15.75" customHeight="1">
      <c r="A388" s="2"/>
      <c r="B388" s="2"/>
      <c r="C388" s="2"/>
      <c r="D388" s="2"/>
      <c r="E388" s="2"/>
      <c r="F388" s="2"/>
      <c r="G388" s="2"/>
      <c r="H388" s="2"/>
      <c r="I388" s="2"/>
      <c r="J388" s="103"/>
      <c r="K388" s="103"/>
      <c r="L388" s="103"/>
      <c r="M388" s="103"/>
      <c r="N388" s="103"/>
      <c r="O388" s="103"/>
      <c r="P388" s="103"/>
      <c r="Q388" s="2"/>
      <c r="R388" s="2"/>
      <c r="S388" s="2"/>
      <c r="T388" s="2"/>
      <c r="U388" s="2"/>
      <c r="V388" s="2"/>
      <c r="W388" s="2"/>
      <c r="X388" s="2"/>
      <c r="Y388" s="2"/>
      <c r="Z388" s="2"/>
      <c r="AA388" s="2"/>
    </row>
    <row r="389" spans="1:27" ht="15.75" customHeight="1">
      <c r="A389" s="2"/>
      <c r="B389" s="2"/>
      <c r="C389" s="2"/>
      <c r="D389" s="2"/>
      <c r="E389" s="2"/>
      <c r="F389" s="2"/>
      <c r="G389" s="2"/>
      <c r="H389" s="2"/>
      <c r="I389" s="2"/>
      <c r="J389" s="103"/>
      <c r="K389" s="103"/>
      <c r="L389" s="103"/>
      <c r="M389" s="103"/>
      <c r="N389" s="103"/>
      <c r="O389" s="103"/>
      <c r="P389" s="103"/>
      <c r="Q389" s="2"/>
      <c r="R389" s="2"/>
      <c r="S389" s="2"/>
      <c r="T389" s="2"/>
      <c r="U389" s="2"/>
      <c r="V389" s="2"/>
      <c r="W389" s="2"/>
      <c r="X389" s="2"/>
      <c r="Y389" s="2"/>
      <c r="Z389" s="2"/>
      <c r="AA389" s="2"/>
    </row>
    <row r="390" spans="1:27" ht="15.75" customHeight="1">
      <c r="A390" s="2"/>
      <c r="B390" s="2"/>
      <c r="C390" s="2"/>
      <c r="D390" s="2"/>
      <c r="E390" s="2"/>
      <c r="F390" s="2"/>
      <c r="G390" s="2"/>
      <c r="H390" s="2"/>
      <c r="I390" s="2"/>
      <c r="J390" s="103"/>
      <c r="K390" s="103"/>
      <c r="L390" s="103"/>
      <c r="M390" s="103"/>
      <c r="N390" s="103"/>
      <c r="O390" s="103"/>
      <c r="P390" s="103"/>
      <c r="Q390" s="2"/>
      <c r="R390" s="2"/>
      <c r="S390" s="2"/>
      <c r="T390" s="2"/>
      <c r="U390" s="2"/>
      <c r="V390" s="2"/>
      <c r="W390" s="2"/>
      <c r="X390" s="2"/>
      <c r="Y390" s="2"/>
      <c r="Z390" s="2"/>
      <c r="AA390" s="2"/>
    </row>
    <row r="391" spans="1:27" ht="15.75" customHeight="1">
      <c r="A391" s="2"/>
      <c r="B391" s="2"/>
      <c r="C391" s="2"/>
      <c r="D391" s="2"/>
      <c r="E391" s="2"/>
      <c r="F391" s="2"/>
      <c r="G391" s="2"/>
      <c r="H391" s="2"/>
      <c r="I391" s="2"/>
      <c r="J391" s="103"/>
      <c r="K391" s="103"/>
      <c r="L391" s="103"/>
      <c r="M391" s="103"/>
      <c r="N391" s="103"/>
      <c r="O391" s="103"/>
      <c r="P391" s="103"/>
      <c r="Q391" s="2"/>
      <c r="R391" s="2"/>
      <c r="S391" s="2"/>
      <c r="T391" s="2"/>
      <c r="U391" s="2"/>
      <c r="V391" s="2"/>
      <c r="W391" s="2"/>
      <c r="X391" s="2"/>
      <c r="Y391" s="2"/>
      <c r="Z391" s="2"/>
      <c r="AA391" s="2"/>
    </row>
    <row r="392" spans="1:27" ht="15.75" customHeight="1">
      <c r="A392" s="2"/>
      <c r="B392" s="2"/>
      <c r="C392" s="2"/>
      <c r="D392" s="2"/>
      <c r="E392" s="2"/>
      <c r="F392" s="2"/>
      <c r="G392" s="2"/>
      <c r="H392" s="2"/>
      <c r="I392" s="2"/>
      <c r="J392" s="103"/>
      <c r="K392" s="103"/>
      <c r="L392" s="103"/>
      <c r="M392" s="103"/>
      <c r="N392" s="103"/>
      <c r="O392" s="103"/>
      <c r="P392" s="103"/>
      <c r="Q392" s="2"/>
      <c r="R392" s="2"/>
      <c r="S392" s="2"/>
      <c r="T392" s="2"/>
      <c r="U392" s="2"/>
      <c r="V392" s="2"/>
      <c r="W392" s="2"/>
      <c r="X392" s="2"/>
      <c r="Y392" s="2"/>
      <c r="Z392" s="2"/>
      <c r="AA392" s="2"/>
    </row>
    <row r="393" spans="1:27" ht="15.75" customHeight="1">
      <c r="A393" s="2"/>
      <c r="B393" s="2"/>
      <c r="C393" s="2"/>
      <c r="D393" s="2"/>
      <c r="E393" s="2"/>
      <c r="F393" s="2"/>
      <c r="G393" s="2"/>
      <c r="H393" s="2"/>
      <c r="I393" s="2"/>
      <c r="J393" s="103"/>
      <c r="K393" s="103"/>
      <c r="L393" s="103"/>
      <c r="M393" s="103"/>
      <c r="N393" s="103"/>
      <c r="O393" s="103"/>
      <c r="P393" s="103"/>
      <c r="Q393" s="2"/>
      <c r="R393" s="2"/>
      <c r="S393" s="2"/>
      <c r="T393" s="2"/>
      <c r="U393" s="2"/>
      <c r="V393" s="2"/>
      <c r="W393" s="2"/>
      <c r="X393" s="2"/>
      <c r="Y393" s="2"/>
      <c r="Z393" s="2"/>
      <c r="AA393" s="2"/>
    </row>
    <row r="394" spans="1:27" ht="15.75" customHeight="1">
      <c r="A394" s="2"/>
      <c r="B394" s="2"/>
      <c r="C394" s="2"/>
      <c r="D394" s="2"/>
      <c r="E394" s="2"/>
      <c r="F394" s="2"/>
      <c r="G394" s="2"/>
      <c r="H394" s="2"/>
      <c r="I394" s="2"/>
      <c r="J394" s="103"/>
      <c r="K394" s="103"/>
      <c r="L394" s="103"/>
      <c r="M394" s="103"/>
      <c r="N394" s="103"/>
      <c r="O394" s="103"/>
      <c r="P394" s="103"/>
      <c r="Q394" s="2"/>
      <c r="R394" s="2"/>
      <c r="S394" s="2"/>
      <c r="T394" s="2"/>
      <c r="U394" s="2"/>
      <c r="V394" s="2"/>
      <c r="W394" s="2"/>
      <c r="X394" s="2"/>
      <c r="Y394" s="2"/>
      <c r="Z394" s="2"/>
      <c r="AA394" s="2"/>
    </row>
    <row r="395" spans="1:27" ht="15.75" customHeight="1">
      <c r="A395" s="2"/>
      <c r="B395" s="2"/>
      <c r="C395" s="2"/>
      <c r="D395" s="2"/>
      <c r="E395" s="2"/>
      <c r="F395" s="2"/>
      <c r="G395" s="2"/>
      <c r="H395" s="2"/>
      <c r="I395" s="2"/>
      <c r="J395" s="103"/>
      <c r="K395" s="103"/>
      <c r="L395" s="103"/>
      <c r="M395" s="103"/>
      <c r="N395" s="103"/>
      <c r="O395" s="103"/>
      <c r="P395" s="103"/>
      <c r="Q395" s="2"/>
      <c r="R395" s="2"/>
      <c r="S395" s="2"/>
      <c r="T395" s="2"/>
      <c r="U395" s="2"/>
      <c r="V395" s="2"/>
      <c r="W395" s="2"/>
      <c r="X395" s="2"/>
      <c r="Y395" s="2"/>
      <c r="Z395" s="2"/>
      <c r="AA395" s="2"/>
    </row>
    <row r="396" spans="1:27" ht="15.75" customHeight="1">
      <c r="A396" s="2"/>
      <c r="B396" s="2"/>
      <c r="C396" s="2"/>
      <c r="D396" s="2"/>
      <c r="E396" s="2"/>
      <c r="F396" s="2"/>
      <c r="G396" s="2"/>
      <c r="H396" s="2"/>
      <c r="I396" s="2"/>
      <c r="J396" s="103"/>
      <c r="K396" s="103"/>
      <c r="L396" s="103"/>
      <c r="M396" s="103"/>
      <c r="N396" s="103"/>
      <c r="O396" s="103"/>
      <c r="P396" s="103"/>
      <c r="Q396" s="2"/>
      <c r="R396" s="2"/>
      <c r="S396" s="2"/>
      <c r="T396" s="2"/>
      <c r="U396" s="2"/>
      <c r="V396" s="2"/>
      <c r="W396" s="2"/>
      <c r="X396" s="2"/>
      <c r="Y396" s="2"/>
      <c r="Z396" s="2"/>
      <c r="AA396" s="2"/>
    </row>
    <row r="397" spans="1:27" ht="15.75" customHeight="1">
      <c r="A397" s="2"/>
      <c r="B397" s="2"/>
      <c r="C397" s="2"/>
      <c r="D397" s="2"/>
      <c r="E397" s="2"/>
      <c r="F397" s="2"/>
      <c r="G397" s="2"/>
      <c r="H397" s="2"/>
      <c r="I397" s="2"/>
      <c r="J397" s="103"/>
      <c r="K397" s="103"/>
      <c r="L397" s="103"/>
      <c r="M397" s="103"/>
      <c r="N397" s="103"/>
      <c r="O397" s="103"/>
      <c r="P397" s="103"/>
      <c r="Q397" s="2"/>
      <c r="R397" s="2"/>
      <c r="S397" s="2"/>
      <c r="T397" s="2"/>
      <c r="U397" s="2"/>
      <c r="V397" s="2"/>
      <c r="W397" s="2"/>
      <c r="X397" s="2"/>
      <c r="Y397" s="2"/>
      <c r="Z397" s="2"/>
      <c r="AA397" s="2"/>
    </row>
    <row r="398" spans="1:27" ht="15.75" customHeight="1">
      <c r="A398" s="2"/>
      <c r="B398" s="2"/>
      <c r="C398" s="2"/>
      <c r="D398" s="2"/>
      <c r="E398" s="2"/>
      <c r="F398" s="2"/>
      <c r="G398" s="2"/>
      <c r="H398" s="2"/>
      <c r="I398" s="2"/>
      <c r="J398" s="103"/>
      <c r="K398" s="103"/>
      <c r="L398" s="103"/>
      <c r="M398" s="103"/>
      <c r="N398" s="103"/>
      <c r="O398" s="103"/>
      <c r="P398" s="103"/>
      <c r="Q398" s="2"/>
      <c r="R398" s="2"/>
      <c r="S398" s="2"/>
      <c r="T398" s="2"/>
      <c r="U398" s="2"/>
      <c r="V398" s="2"/>
      <c r="W398" s="2"/>
      <c r="X398" s="2"/>
      <c r="Y398" s="2"/>
      <c r="Z398" s="2"/>
      <c r="AA398" s="2"/>
    </row>
    <row r="399" spans="1:27" ht="15.75" customHeight="1">
      <c r="A399" s="2"/>
      <c r="B399" s="2"/>
      <c r="C399" s="2"/>
      <c r="D399" s="2"/>
      <c r="E399" s="2"/>
      <c r="F399" s="2"/>
      <c r="G399" s="2"/>
      <c r="H399" s="2"/>
      <c r="I399" s="2"/>
      <c r="J399" s="103"/>
      <c r="K399" s="103"/>
      <c r="L399" s="103"/>
      <c r="M399" s="103"/>
      <c r="N399" s="103"/>
      <c r="O399" s="103"/>
      <c r="P399" s="103"/>
      <c r="Q399" s="2"/>
      <c r="R399" s="2"/>
      <c r="S399" s="2"/>
      <c r="T399" s="2"/>
      <c r="U399" s="2"/>
      <c r="V399" s="2"/>
      <c r="W399" s="2"/>
      <c r="X399" s="2"/>
      <c r="Y399" s="2"/>
      <c r="Z399" s="2"/>
      <c r="AA399" s="2"/>
    </row>
    <row r="400" spans="1:27" ht="15.75" customHeight="1">
      <c r="A400" s="2"/>
      <c r="B400" s="2"/>
      <c r="C400" s="2"/>
      <c r="D400" s="2"/>
      <c r="E400" s="2"/>
      <c r="F400" s="2"/>
      <c r="G400" s="2"/>
      <c r="H400" s="2"/>
      <c r="I400" s="2"/>
      <c r="J400" s="103"/>
      <c r="K400" s="103"/>
      <c r="L400" s="103"/>
      <c r="M400" s="103"/>
      <c r="N400" s="103"/>
      <c r="O400" s="103"/>
      <c r="P400" s="103"/>
      <c r="Q400" s="2"/>
      <c r="R400" s="2"/>
      <c r="S400" s="2"/>
      <c r="T400" s="2"/>
      <c r="U400" s="2"/>
      <c r="V400" s="2"/>
      <c r="W400" s="2"/>
      <c r="X400" s="2"/>
      <c r="Y400" s="2"/>
      <c r="Z400" s="2"/>
      <c r="AA400" s="2"/>
    </row>
    <row r="401" spans="1:27" ht="15.75" customHeight="1">
      <c r="A401" s="2"/>
      <c r="B401" s="2"/>
      <c r="C401" s="2"/>
      <c r="D401" s="2"/>
      <c r="E401" s="2"/>
      <c r="F401" s="2"/>
      <c r="G401" s="2"/>
      <c r="H401" s="2"/>
      <c r="I401" s="2"/>
      <c r="J401" s="103"/>
      <c r="K401" s="103"/>
      <c r="L401" s="103"/>
      <c r="M401" s="103"/>
      <c r="N401" s="103"/>
      <c r="O401" s="103"/>
      <c r="P401" s="103"/>
      <c r="Q401" s="2"/>
      <c r="R401" s="2"/>
      <c r="S401" s="2"/>
      <c r="T401" s="2"/>
      <c r="U401" s="2"/>
      <c r="V401" s="2"/>
      <c r="W401" s="2"/>
      <c r="X401" s="2"/>
      <c r="Y401" s="2"/>
      <c r="Z401" s="2"/>
      <c r="AA401" s="2"/>
    </row>
    <row r="402" spans="1:27" ht="15.75" customHeight="1">
      <c r="A402" s="2"/>
      <c r="B402" s="2"/>
      <c r="C402" s="2"/>
      <c r="D402" s="2"/>
      <c r="E402" s="2"/>
      <c r="F402" s="2"/>
      <c r="G402" s="2"/>
      <c r="H402" s="2"/>
      <c r="I402" s="2"/>
      <c r="J402" s="103"/>
      <c r="K402" s="103"/>
      <c r="L402" s="103"/>
      <c r="M402" s="103"/>
      <c r="N402" s="103"/>
      <c r="O402" s="103"/>
      <c r="P402" s="103"/>
      <c r="Q402" s="2"/>
      <c r="R402" s="2"/>
      <c r="S402" s="2"/>
      <c r="T402" s="2"/>
      <c r="U402" s="2"/>
      <c r="V402" s="2"/>
      <c r="W402" s="2"/>
      <c r="X402" s="2"/>
      <c r="Y402" s="2"/>
      <c r="Z402" s="2"/>
      <c r="AA402" s="2"/>
    </row>
    <row r="403" spans="1:27" ht="15.75" customHeight="1">
      <c r="A403" s="2"/>
      <c r="B403" s="2"/>
      <c r="C403" s="2"/>
      <c r="D403" s="2"/>
      <c r="E403" s="2"/>
      <c r="F403" s="2"/>
      <c r="G403" s="2"/>
      <c r="H403" s="2"/>
      <c r="I403" s="2"/>
      <c r="J403" s="103"/>
      <c r="K403" s="103"/>
      <c r="L403" s="103"/>
      <c r="M403" s="103"/>
      <c r="N403" s="103"/>
      <c r="O403" s="103"/>
      <c r="P403" s="103"/>
      <c r="Q403" s="2"/>
      <c r="R403" s="2"/>
      <c r="S403" s="2"/>
      <c r="T403" s="2"/>
      <c r="U403" s="2"/>
      <c r="V403" s="2"/>
      <c r="W403" s="2"/>
      <c r="X403" s="2"/>
      <c r="Y403" s="2"/>
      <c r="Z403" s="2"/>
      <c r="AA403" s="2"/>
    </row>
    <row r="404" spans="1:27" ht="15.75" customHeight="1">
      <c r="A404" s="2"/>
      <c r="B404" s="2"/>
      <c r="C404" s="2"/>
      <c r="D404" s="2"/>
      <c r="E404" s="2"/>
      <c r="F404" s="2"/>
      <c r="G404" s="2"/>
      <c r="H404" s="2"/>
      <c r="I404" s="2"/>
      <c r="J404" s="103"/>
      <c r="K404" s="103"/>
      <c r="L404" s="103"/>
      <c r="M404" s="103"/>
      <c r="N404" s="103"/>
      <c r="O404" s="103"/>
      <c r="P404" s="103"/>
      <c r="Q404" s="2"/>
      <c r="R404" s="2"/>
      <c r="S404" s="2"/>
      <c r="T404" s="2"/>
      <c r="U404" s="2"/>
      <c r="V404" s="2"/>
      <c r="W404" s="2"/>
      <c r="X404" s="2"/>
      <c r="Y404" s="2"/>
      <c r="Z404" s="2"/>
      <c r="AA404" s="2"/>
    </row>
    <row r="405" spans="1:27" ht="15.75" customHeight="1">
      <c r="A405" s="2"/>
      <c r="B405" s="2"/>
      <c r="C405" s="2"/>
      <c r="D405" s="2"/>
      <c r="E405" s="2"/>
      <c r="F405" s="2"/>
      <c r="G405" s="2"/>
      <c r="H405" s="2"/>
      <c r="I405" s="2"/>
      <c r="J405" s="103"/>
      <c r="K405" s="103"/>
      <c r="L405" s="103"/>
      <c r="M405" s="103"/>
      <c r="N405" s="103"/>
      <c r="O405" s="103"/>
      <c r="P405" s="103"/>
      <c r="Q405" s="2"/>
      <c r="R405" s="2"/>
      <c r="S405" s="2"/>
      <c r="T405" s="2"/>
      <c r="U405" s="2"/>
      <c r="V405" s="2"/>
      <c r="W405" s="2"/>
      <c r="X405" s="2"/>
      <c r="Y405" s="2"/>
      <c r="Z405" s="2"/>
      <c r="AA405" s="2"/>
    </row>
    <row r="406" spans="1:27" ht="15.75" customHeight="1">
      <c r="A406" s="2"/>
      <c r="B406" s="2"/>
      <c r="C406" s="2"/>
      <c r="D406" s="2"/>
      <c r="E406" s="2"/>
      <c r="F406" s="2"/>
      <c r="G406" s="2"/>
      <c r="H406" s="2"/>
      <c r="I406" s="2"/>
      <c r="J406" s="103"/>
      <c r="K406" s="103"/>
      <c r="L406" s="103"/>
      <c r="M406" s="103"/>
      <c r="N406" s="103"/>
      <c r="O406" s="103"/>
      <c r="P406" s="103"/>
      <c r="Q406" s="2"/>
      <c r="R406" s="2"/>
      <c r="S406" s="2"/>
      <c r="T406" s="2"/>
      <c r="U406" s="2"/>
      <c r="V406" s="2"/>
      <c r="W406" s="2"/>
      <c r="X406" s="2"/>
      <c r="Y406" s="2"/>
      <c r="Z406" s="2"/>
      <c r="AA406" s="2"/>
    </row>
    <row r="407" spans="1:27" ht="15.75" customHeight="1">
      <c r="A407" s="2"/>
      <c r="B407" s="2"/>
      <c r="C407" s="2"/>
      <c r="D407" s="2"/>
      <c r="E407" s="2"/>
      <c r="F407" s="2"/>
      <c r="G407" s="2"/>
      <c r="H407" s="2"/>
      <c r="I407" s="2"/>
      <c r="J407" s="103"/>
      <c r="K407" s="103"/>
      <c r="L407" s="103"/>
      <c r="M407" s="103"/>
      <c r="N407" s="103"/>
      <c r="O407" s="103"/>
      <c r="P407" s="103"/>
      <c r="Q407" s="2"/>
      <c r="R407" s="2"/>
      <c r="S407" s="2"/>
      <c r="T407" s="2"/>
      <c r="U407" s="2"/>
      <c r="V407" s="2"/>
      <c r="W407" s="2"/>
      <c r="X407" s="2"/>
      <c r="Y407" s="2"/>
      <c r="Z407" s="2"/>
      <c r="AA407" s="2"/>
    </row>
    <row r="408" spans="1:27" ht="15.75" customHeight="1">
      <c r="A408" s="2"/>
      <c r="B408" s="2"/>
      <c r="C408" s="2"/>
      <c r="D408" s="2"/>
      <c r="E408" s="2"/>
      <c r="F408" s="2"/>
      <c r="G408" s="2"/>
      <c r="H408" s="2"/>
      <c r="I408" s="2"/>
      <c r="J408" s="103"/>
      <c r="K408" s="103"/>
      <c r="L408" s="103"/>
      <c r="M408" s="103"/>
      <c r="N408" s="103"/>
      <c r="O408" s="103"/>
      <c r="P408" s="103"/>
      <c r="Q408" s="2"/>
      <c r="R408" s="2"/>
      <c r="S408" s="2"/>
      <c r="T408" s="2"/>
      <c r="U408" s="2"/>
      <c r="V408" s="2"/>
      <c r="W408" s="2"/>
      <c r="X408" s="2"/>
      <c r="Y408" s="2"/>
      <c r="Z408" s="2"/>
      <c r="AA408" s="2"/>
    </row>
    <row r="409" spans="1:27" ht="15.75" customHeight="1">
      <c r="A409" s="2"/>
      <c r="B409" s="2"/>
      <c r="C409" s="2"/>
      <c r="D409" s="2"/>
      <c r="E409" s="2"/>
      <c r="F409" s="2"/>
      <c r="G409" s="2"/>
      <c r="H409" s="2"/>
      <c r="I409" s="2"/>
      <c r="J409" s="103"/>
      <c r="K409" s="103"/>
      <c r="L409" s="103"/>
      <c r="M409" s="103"/>
      <c r="N409" s="103"/>
      <c r="O409" s="103"/>
      <c r="P409" s="103"/>
      <c r="Q409" s="2"/>
      <c r="R409" s="2"/>
      <c r="S409" s="2"/>
      <c r="T409" s="2"/>
      <c r="U409" s="2"/>
      <c r="V409" s="2"/>
      <c r="W409" s="2"/>
      <c r="X409" s="2"/>
      <c r="Y409" s="2"/>
      <c r="Z409" s="2"/>
      <c r="AA409" s="2"/>
    </row>
    <row r="410" spans="1:27" ht="15.75" customHeight="1">
      <c r="A410" s="2"/>
      <c r="B410" s="2"/>
      <c r="C410" s="2"/>
      <c r="D410" s="2"/>
      <c r="E410" s="2"/>
      <c r="F410" s="2"/>
      <c r="G410" s="2"/>
      <c r="H410" s="2"/>
      <c r="I410" s="2"/>
      <c r="J410" s="103"/>
      <c r="K410" s="103"/>
      <c r="L410" s="103"/>
      <c r="M410" s="103"/>
      <c r="N410" s="103"/>
      <c r="O410" s="103"/>
      <c r="P410" s="103"/>
      <c r="Q410" s="2"/>
      <c r="R410" s="2"/>
      <c r="S410" s="2"/>
      <c r="T410" s="2"/>
      <c r="U410" s="2"/>
      <c r="V410" s="2"/>
      <c r="W410" s="2"/>
      <c r="X410" s="2"/>
      <c r="Y410" s="2"/>
      <c r="Z410" s="2"/>
      <c r="AA410" s="2"/>
    </row>
    <row r="411" spans="1:27" ht="15.75" customHeight="1">
      <c r="A411" s="2"/>
      <c r="B411" s="2"/>
      <c r="C411" s="2"/>
      <c r="D411" s="2"/>
      <c r="E411" s="2"/>
      <c r="F411" s="2"/>
      <c r="G411" s="2"/>
      <c r="H411" s="2"/>
      <c r="I411" s="2"/>
      <c r="J411" s="103"/>
      <c r="K411" s="103"/>
      <c r="L411" s="103"/>
      <c r="M411" s="103"/>
      <c r="N411" s="103"/>
      <c r="O411" s="103"/>
      <c r="P411" s="103"/>
      <c r="Q411" s="2"/>
      <c r="R411" s="2"/>
      <c r="S411" s="2"/>
      <c r="T411" s="2"/>
      <c r="U411" s="2"/>
      <c r="V411" s="2"/>
      <c r="W411" s="2"/>
      <c r="X411" s="2"/>
      <c r="Y411" s="2"/>
      <c r="Z411" s="2"/>
      <c r="AA411" s="2"/>
    </row>
    <row r="412" spans="1:27" ht="15.75" customHeight="1">
      <c r="A412" s="2"/>
      <c r="B412" s="2"/>
      <c r="C412" s="2"/>
      <c r="D412" s="2"/>
      <c r="E412" s="2"/>
      <c r="F412" s="2"/>
      <c r="G412" s="2"/>
      <c r="H412" s="2"/>
      <c r="I412" s="2"/>
      <c r="J412" s="103"/>
      <c r="K412" s="103"/>
      <c r="L412" s="103"/>
      <c r="M412" s="103"/>
      <c r="N412" s="103"/>
      <c r="O412" s="103"/>
      <c r="P412" s="103"/>
      <c r="Q412" s="2"/>
      <c r="R412" s="2"/>
      <c r="S412" s="2"/>
      <c r="T412" s="2"/>
      <c r="U412" s="2"/>
      <c r="V412" s="2"/>
      <c r="W412" s="2"/>
      <c r="X412" s="2"/>
      <c r="Y412" s="2"/>
      <c r="Z412" s="2"/>
      <c r="AA412" s="2"/>
    </row>
    <row r="413" spans="1:27" ht="15.75" customHeight="1">
      <c r="A413" s="2"/>
      <c r="B413" s="2"/>
      <c r="C413" s="2"/>
      <c r="D413" s="2"/>
      <c r="E413" s="2"/>
      <c r="F413" s="2"/>
      <c r="G413" s="2"/>
      <c r="H413" s="2"/>
      <c r="I413" s="2"/>
      <c r="J413" s="103"/>
      <c r="K413" s="103"/>
      <c r="L413" s="103"/>
      <c r="M413" s="103"/>
      <c r="N413" s="103"/>
      <c r="O413" s="103"/>
      <c r="P413" s="103"/>
      <c r="Q413" s="2"/>
      <c r="R413" s="2"/>
      <c r="S413" s="2"/>
      <c r="T413" s="2"/>
      <c r="U413" s="2"/>
      <c r="V413" s="2"/>
      <c r="W413" s="2"/>
      <c r="X413" s="2"/>
      <c r="Y413" s="2"/>
      <c r="Z413" s="2"/>
      <c r="AA413" s="2"/>
    </row>
    <row r="414" spans="1:27" ht="15.75" customHeight="1">
      <c r="A414" s="2"/>
      <c r="B414" s="2"/>
      <c r="C414" s="2"/>
      <c r="D414" s="2"/>
      <c r="E414" s="2"/>
      <c r="F414" s="2"/>
      <c r="G414" s="2"/>
      <c r="H414" s="2"/>
      <c r="I414" s="2"/>
      <c r="J414" s="103"/>
      <c r="K414" s="103"/>
      <c r="L414" s="103"/>
      <c r="M414" s="103"/>
      <c r="N414" s="103"/>
      <c r="O414" s="103"/>
      <c r="P414" s="103"/>
      <c r="Q414" s="2"/>
      <c r="R414" s="2"/>
      <c r="S414" s="2"/>
      <c r="T414" s="2"/>
      <c r="U414" s="2"/>
      <c r="V414" s="2"/>
      <c r="W414" s="2"/>
      <c r="X414" s="2"/>
      <c r="Y414" s="2"/>
      <c r="Z414" s="2"/>
      <c r="AA414" s="2"/>
    </row>
    <row r="415" spans="1:27" ht="15.75" customHeight="1">
      <c r="A415" s="2"/>
      <c r="B415" s="2"/>
      <c r="C415" s="2"/>
      <c r="D415" s="2"/>
      <c r="E415" s="2"/>
      <c r="F415" s="2"/>
      <c r="G415" s="2"/>
      <c r="H415" s="2"/>
      <c r="I415" s="2"/>
      <c r="J415" s="103"/>
      <c r="K415" s="103"/>
      <c r="L415" s="103"/>
      <c r="M415" s="103"/>
      <c r="N415" s="103"/>
      <c r="O415" s="103"/>
      <c r="P415" s="103"/>
      <c r="Q415" s="2"/>
      <c r="R415" s="2"/>
      <c r="S415" s="2"/>
      <c r="T415" s="2"/>
      <c r="U415" s="2"/>
      <c r="V415" s="2"/>
      <c r="W415" s="2"/>
      <c r="X415" s="2"/>
      <c r="Y415" s="2"/>
      <c r="Z415" s="2"/>
      <c r="AA415" s="2"/>
    </row>
    <row r="416" spans="1:27" ht="15.75" customHeight="1">
      <c r="A416" s="2"/>
      <c r="B416" s="2"/>
      <c r="C416" s="2"/>
      <c r="D416" s="2"/>
      <c r="E416" s="2"/>
      <c r="F416" s="2"/>
      <c r="G416" s="2"/>
      <c r="H416" s="2"/>
      <c r="I416" s="2"/>
      <c r="J416" s="103"/>
      <c r="K416" s="103"/>
      <c r="L416" s="103"/>
      <c r="M416" s="103"/>
      <c r="N416" s="103"/>
      <c r="O416" s="103"/>
      <c r="P416" s="103"/>
      <c r="Q416" s="2"/>
      <c r="R416" s="2"/>
      <c r="S416" s="2"/>
      <c r="T416" s="2"/>
      <c r="U416" s="2"/>
      <c r="V416" s="2"/>
      <c r="W416" s="2"/>
      <c r="X416" s="2"/>
      <c r="Y416" s="2"/>
      <c r="Z416" s="2"/>
      <c r="AA416" s="2"/>
    </row>
    <row r="417" spans="1:27" ht="15.75" customHeight="1">
      <c r="A417" s="2"/>
      <c r="B417" s="2"/>
      <c r="C417" s="2"/>
      <c r="D417" s="2"/>
      <c r="E417" s="2"/>
      <c r="F417" s="2"/>
      <c r="G417" s="2"/>
      <c r="H417" s="2"/>
      <c r="I417" s="2"/>
      <c r="J417" s="103"/>
      <c r="K417" s="103"/>
      <c r="L417" s="103"/>
      <c r="M417" s="103"/>
      <c r="N417" s="103"/>
      <c r="O417" s="103"/>
      <c r="P417" s="103"/>
      <c r="Q417" s="2"/>
      <c r="R417" s="2"/>
      <c r="S417" s="2"/>
      <c r="T417" s="2"/>
      <c r="U417" s="2"/>
      <c r="V417" s="2"/>
      <c r="W417" s="2"/>
      <c r="X417" s="2"/>
      <c r="Y417" s="2"/>
      <c r="Z417" s="2"/>
      <c r="AA417" s="2"/>
    </row>
    <row r="418" spans="1:27" ht="15.75" customHeight="1">
      <c r="A418" s="2"/>
      <c r="B418" s="2"/>
      <c r="C418" s="2"/>
      <c r="D418" s="2"/>
      <c r="E418" s="2"/>
      <c r="F418" s="2"/>
      <c r="G418" s="2"/>
      <c r="H418" s="2"/>
      <c r="I418" s="2"/>
      <c r="J418" s="103"/>
      <c r="K418" s="103"/>
      <c r="L418" s="103"/>
      <c r="M418" s="103"/>
      <c r="N418" s="103"/>
      <c r="O418" s="103"/>
      <c r="P418" s="103"/>
      <c r="Q418" s="2"/>
      <c r="R418" s="2"/>
      <c r="S418" s="2"/>
      <c r="T418" s="2"/>
      <c r="U418" s="2"/>
      <c r="V418" s="2"/>
      <c r="W418" s="2"/>
      <c r="X418" s="2"/>
      <c r="Y418" s="2"/>
      <c r="Z418" s="2"/>
      <c r="AA418" s="2"/>
    </row>
    <row r="419" spans="1:27" ht="15.75" customHeight="1">
      <c r="A419" s="2"/>
      <c r="B419" s="2"/>
      <c r="C419" s="2"/>
      <c r="D419" s="2"/>
      <c r="E419" s="2"/>
      <c r="F419" s="2"/>
      <c r="G419" s="2"/>
      <c r="H419" s="2"/>
      <c r="I419" s="2"/>
      <c r="J419" s="103"/>
      <c r="K419" s="103"/>
      <c r="L419" s="103"/>
      <c r="M419" s="103"/>
      <c r="N419" s="103"/>
      <c r="O419" s="103"/>
      <c r="P419" s="103"/>
      <c r="Q419" s="2"/>
      <c r="R419" s="2"/>
      <c r="S419" s="2"/>
      <c r="T419" s="2"/>
      <c r="U419" s="2"/>
      <c r="V419" s="2"/>
      <c r="W419" s="2"/>
      <c r="X419" s="2"/>
      <c r="Y419" s="2"/>
      <c r="Z419" s="2"/>
      <c r="AA419" s="2"/>
    </row>
    <row r="420" spans="1:27" ht="15.75" customHeight="1">
      <c r="A420" s="2"/>
      <c r="B420" s="2"/>
      <c r="C420" s="2"/>
      <c r="D420" s="2"/>
      <c r="E420" s="2"/>
      <c r="F420" s="2"/>
      <c r="G420" s="2"/>
      <c r="H420" s="2"/>
      <c r="I420" s="2"/>
      <c r="J420" s="103"/>
      <c r="K420" s="103"/>
      <c r="L420" s="103"/>
      <c r="M420" s="103"/>
      <c r="N420" s="103"/>
      <c r="O420" s="103"/>
      <c r="P420" s="103"/>
      <c r="Q420" s="2"/>
      <c r="R420" s="2"/>
      <c r="S420" s="2"/>
      <c r="T420" s="2"/>
      <c r="U420" s="2"/>
      <c r="V420" s="2"/>
      <c r="W420" s="2"/>
      <c r="X420" s="2"/>
      <c r="Y420" s="2"/>
      <c r="Z420" s="2"/>
      <c r="AA420" s="2"/>
    </row>
    <row r="421" spans="1:27" ht="15.75" customHeight="1">
      <c r="A421" s="2"/>
      <c r="B421" s="2"/>
      <c r="C421" s="2"/>
      <c r="D421" s="2"/>
      <c r="E421" s="2"/>
      <c r="F421" s="2"/>
      <c r="G421" s="2"/>
      <c r="H421" s="2"/>
      <c r="I421" s="2"/>
      <c r="J421" s="103"/>
      <c r="K421" s="103"/>
      <c r="L421" s="103"/>
      <c r="M421" s="103"/>
      <c r="N421" s="103"/>
      <c r="O421" s="103"/>
      <c r="P421" s="103"/>
      <c r="Q421" s="2"/>
      <c r="R421" s="2"/>
      <c r="S421" s="2"/>
      <c r="T421" s="2"/>
      <c r="U421" s="2"/>
      <c r="V421" s="2"/>
      <c r="W421" s="2"/>
      <c r="X421" s="2"/>
      <c r="Y421" s="2"/>
      <c r="Z421" s="2"/>
      <c r="AA421" s="2"/>
    </row>
    <row r="422" spans="1:27" ht="15.75" customHeight="1">
      <c r="A422" s="2"/>
      <c r="B422" s="2"/>
      <c r="C422" s="2"/>
      <c r="D422" s="2"/>
      <c r="E422" s="2"/>
      <c r="F422" s="2"/>
      <c r="G422" s="2"/>
      <c r="H422" s="2"/>
      <c r="I422" s="2"/>
      <c r="J422" s="103"/>
      <c r="K422" s="103"/>
      <c r="L422" s="103"/>
      <c r="M422" s="103"/>
      <c r="N422" s="103"/>
      <c r="O422" s="103"/>
      <c r="P422" s="103"/>
      <c r="Q422" s="2"/>
      <c r="R422" s="2"/>
      <c r="S422" s="2"/>
      <c r="T422" s="2"/>
      <c r="U422" s="2"/>
      <c r="V422" s="2"/>
      <c r="W422" s="2"/>
      <c r="X422" s="2"/>
      <c r="Y422" s="2"/>
      <c r="Z422" s="2"/>
      <c r="AA422" s="2"/>
    </row>
    <row r="423" spans="1:27" ht="15.75" customHeight="1">
      <c r="A423" s="2"/>
      <c r="B423" s="2"/>
      <c r="C423" s="2"/>
      <c r="D423" s="2"/>
      <c r="E423" s="2"/>
      <c r="F423" s="2"/>
      <c r="G423" s="2"/>
      <c r="H423" s="2"/>
      <c r="I423" s="2"/>
      <c r="J423" s="103"/>
      <c r="K423" s="103"/>
      <c r="L423" s="103"/>
      <c r="M423" s="103"/>
      <c r="N423" s="103"/>
      <c r="O423" s="103"/>
      <c r="P423" s="103"/>
      <c r="Q423" s="2"/>
      <c r="R423" s="2"/>
      <c r="S423" s="2"/>
      <c r="T423" s="2"/>
      <c r="U423" s="2"/>
      <c r="V423" s="2"/>
      <c r="W423" s="2"/>
      <c r="X423" s="2"/>
      <c r="Y423" s="2"/>
      <c r="Z423" s="2"/>
      <c r="AA423" s="2"/>
    </row>
    <row r="424" spans="1:27" ht="15.75" customHeight="1">
      <c r="A424" s="2"/>
      <c r="B424" s="2"/>
      <c r="C424" s="2"/>
      <c r="D424" s="2"/>
      <c r="E424" s="2"/>
      <c r="F424" s="2"/>
      <c r="G424" s="2"/>
      <c r="H424" s="2"/>
      <c r="I424" s="2"/>
      <c r="J424" s="103"/>
      <c r="K424" s="103"/>
      <c r="L424" s="103"/>
      <c r="M424" s="103"/>
      <c r="N424" s="103"/>
      <c r="O424" s="103"/>
      <c r="P424" s="103"/>
      <c r="Q424" s="2"/>
      <c r="R424" s="2"/>
      <c r="S424" s="2"/>
      <c r="T424" s="2"/>
      <c r="U424" s="2"/>
      <c r="V424" s="2"/>
      <c r="W424" s="2"/>
      <c r="X424" s="2"/>
      <c r="Y424" s="2"/>
      <c r="Z424" s="2"/>
      <c r="AA424" s="2"/>
    </row>
    <row r="425" spans="1:27" ht="15.75" customHeight="1">
      <c r="A425" s="2"/>
      <c r="B425" s="2"/>
      <c r="C425" s="2"/>
      <c r="D425" s="2"/>
      <c r="E425" s="2"/>
      <c r="F425" s="2"/>
      <c r="G425" s="2"/>
      <c r="H425" s="2"/>
      <c r="I425" s="2"/>
      <c r="J425" s="103"/>
      <c r="K425" s="103"/>
      <c r="L425" s="103"/>
      <c r="M425" s="103"/>
      <c r="N425" s="103"/>
      <c r="O425" s="103"/>
      <c r="P425" s="103"/>
      <c r="Q425" s="2"/>
      <c r="R425" s="2"/>
      <c r="S425" s="2"/>
      <c r="T425" s="2"/>
      <c r="U425" s="2"/>
      <c r="V425" s="2"/>
      <c r="W425" s="2"/>
      <c r="X425" s="2"/>
      <c r="Y425" s="2"/>
      <c r="Z425" s="2"/>
      <c r="AA425" s="2"/>
    </row>
    <row r="426" spans="1:27" ht="15.75" customHeight="1">
      <c r="A426" s="2"/>
      <c r="B426" s="2"/>
      <c r="C426" s="2"/>
      <c r="D426" s="2"/>
      <c r="E426" s="2"/>
      <c r="F426" s="2"/>
      <c r="G426" s="2"/>
      <c r="H426" s="2"/>
      <c r="I426" s="2"/>
      <c r="J426" s="103"/>
      <c r="K426" s="103"/>
      <c r="L426" s="103"/>
      <c r="M426" s="103"/>
      <c r="N426" s="103"/>
      <c r="O426" s="103"/>
      <c r="P426" s="103"/>
      <c r="Q426" s="2"/>
      <c r="R426" s="2"/>
      <c r="S426" s="2"/>
      <c r="T426" s="2"/>
      <c r="U426" s="2"/>
      <c r="V426" s="2"/>
      <c r="W426" s="2"/>
      <c r="X426" s="2"/>
      <c r="Y426" s="2"/>
      <c r="Z426" s="2"/>
      <c r="AA426" s="2"/>
    </row>
    <row r="427" spans="1:27" ht="15.75" customHeight="1">
      <c r="A427" s="2"/>
      <c r="B427" s="2"/>
      <c r="C427" s="2"/>
      <c r="D427" s="2"/>
      <c r="E427" s="2"/>
      <c r="F427" s="2"/>
      <c r="G427" s="2"/>
      <c r="H427" s="2"/>
      <c r="I427" s="2"/>
      <c r="J427" s="103"/>
      <c r="K427" s="103"/>
      <c r="L427" s="103"/>
      <c r="M427" s="103"/>
      <c r="N427" s="103"/>
      <c r="O427" s="103"/>
      <c r="P427" s="103"/>
      <c r="Q427" s="2"/>
      <c r="R427" s="2"/>
      <c r="S427" s="2"/>
      <c r="T427" s="2"/>
      <c r="U427" s="2"/>
      <c r="V427" s="2"/>
      <c r="W427" s="2"/>
      <c r="X427" s="2"/>
      <c r="Y427" s="2"/>
      <c r="Z427" s="2"/>
      <c r="AA427" s="2"/>
    </row>
    <row r="428" spans="1:27" ht="15.75" customHeight="1">
      <c r="A428" s="2"/>
      <c r="B428" s="2"/>
      <c r="C428" s="2"/>
      <c r="D428" s="2"/>
      <c r="E428" s="2"/>
      <c r="F428" s="2"/>
      <c r="G428" s="2"/>
      <c r="H428" s="2"/>
      <c r="I428" s="2"/>
      <c r="J428" s="103"/>
      <c r="K428" s="103"/>
      <c r="L428" s="103"/>
      <c r="M428" s="103"/>
      <c r="N428" s="103"/>
      <c r="O428" s="103"/>
      <c r="P428" s="103"/>
      <c r="Q428" s="2"/>
      <c r="R428" s="2"/>
      <c r="S428" s="2"/>
      <c r="T428" s="2"/>
      <c r="U428" s="2"/>
      <c r="V428" s="2"/>
      <c r="W428" s="2"/>
      <c r="X428" s="2"/>
      <c r="Y428" s="2"/>
      <c r="Z428" s="2"/>
      <c r="AA428" s="2"/>
    </row>
    <row r="429" spans="1:27" ht="15.75" customHeight="1">
      <c r="A429" s="2"/>
      <c r="B429" s="2"/>
      <c r="C429" s="2"/>
      <c r="D429" s="2"/>
      <c r="E429" s="2"/>
      <c r="F429" s="2"/>
      <c r="G429" s="2"/>
      <c r="H429" s="2"/>
      <c r="I429" s="2"/>
      <c r="J429" s="103"/>
      <c r="K429" s="103"/>
      <c r="L429" s="103"/>
      <c r="M429" s="103"/>
      <c r="N429" s="103"/>
      <c r="O429" s="103"/>
      <c r="P429" s="103"/>
      <c r="Q429" s="2"/>
      <c r="R429" s="2"/>
      <c r="S429" s="2"/>
      <c r="T429" s="2"/>
      <c r="U429" s="2"/>
      <c r="V429" s="2"/>
      <c r="W429" s="2"/>
      <c r="X429" s="2"/>
      <c r="Y429" s="2"/>
      <c r="Z429" s="2"/>
      <c r="AA429" s="2"/>
    </row>
    <row r="430" spans="1:27" ht="15.75" customHeight="1">
      <c r="A430" s="2"/>
      <c r="B430" s="2"/>
      <c r="C430" s="2"/>
      <c r="D430" s="2"/>
      <c r="E430" s="2"/>
      <c r="F430" s="2"/>
      <c r="G430" s="2"/>
      <c r="H430" s="2"/>
      <c r="I430" s="2"/>
      <c r="J430" s="103"/>
      <c r="K430" s="103"/>
      <c r="L430" s="103"/>
      <c r="M430" s="103"/>
      <c r="N430" s="103"/>
      <c r="O430" s="103"/>
      <c r="P430" s="103"/>
      <c r="Q430" s="2"/>
      <c r="R430" s="2"/>
      <c r="S430" s="2"/>
      <c r="T430" s="2"/>
      <c r="U430" s="2"/>
      <c r="V430" s="2"/>
      <c r="W430" s="2"/>
      <c r="X430" s="2"/>
      <c r="Y430" s="2"/>
      <c r="Z430" s="2"/>
      <c r="AA430" s="2"/>
    </row>
    <row r="431" spans="1:27" ht="15.75" customHeight="1">
      <c r="A431" s="2"/>
      <c r="B431" s="2"/>
      <c r="C431" s="2"/>
      <c r="D431" s="2"/>
      <c r="E431" s="2"/>
      <c r="F431" s="2"/>
      <c r="G431" s="2"/>
      <c r="H431" s="2"/>
      <c r="I431" s="2"/>
      <c r="J431" s="103"/>
      <c r="K431" s="103"/>
      <c r="L431" s="103"/>
      <c r="M431" s="103"/>
      <c r="N431" s="103"/>
      <c r="O431" s="103"/>
      <c r="P431" s="103"/>
      <c r="Q431" s="2"/>
      <c r="R431" s="2"/>
      <c r="S431" s="2"/>
      <c r="T431" s="2"/>
      <c r="U431" s="2"/>
      <c r="V431" s="2"/>
      <c r="W431" s="2"/>
      <c r="X431" s="2"/>
      <c r="Y431" s="2"/>
      <c r="Z431" s="2"/>
      <c r="AA431" s="2"/>
    </row>
    <row r="432" spans="1:27" ht="15.75" customHeight="1">
      <c r="A432" s="2"/>
      <c r="B432" s="2"/>
      <c r="C432" s="2"/>
      <c r="D432" s="2"/>
      <c r="E432" s="2"/>
      <c r="F432" s="2"/>
      <c r="G432" s="2"/>
      <c r="H432" s="2"/>
      <c r="I432" s="2"/>
      <c r="J432" s="103"/>
      <c r="K432" s="103"/>
      <c r="L432" s="103"/>
      <c r="M432" s="103"/>
      <c r="N432" s="103"/>
      <c r="O432" s="103"/>
      <c r="P432" s="103"/>
      <c r="Q432" s="2"/>
      <c r="R432" s="2"/>
      <c r="S432" s="2"/>
      <c r="T432" s="2"/>
      <c r="U432" s="2"/>
      <c r="V432" s="2"/>
      <c r="W432" s="2"/>
      <c r="X432" s="2"/>
      <c r="Y432" s="2"/>
      <c r="Z432" s="2"/>
      <c r="AA432" s="2"/>
    </row>
    <row r="433" spans="1:27" ht="15.75" customHeight="1">
      <c r="A433" s="2"/>
      <c r="B433" s="2"/>
      <c r="C433" s="2"/>
      <c r="D433" s="2"/>
      <c r="E433" s="2"/>
      <c r="F433" s="2"/>
      <c r="G433" s="2"/>
      <c r="H433" s="2"/>
      <c r="I433" s="2"/>
      <c r="J433" s="103"/>
      <c r="K433" s="103"/>
      <c r="L433" s="103"/>
      <c r="M433" s="103"/>
      <c r="N433" s="103"/>
      <c r="O433" s="103"/>
      <c r="P433" s="103"/>
      <c r="Q433" s="2"/>
      <c r="R433" s="2"/>
      <c r="S433" s="2"/>
      <c r="T433" s="2"/>
      <c r="U433" s="2"/>
      <c r="V433" s="2"/>
      <c r="W433" s="2"/>
      <c r="X433" s="2"/>
      <c r="Y433" s="2"/>
      <c r="Z433" s="2"/>
      <c r="AA433" s="2"/>
    </row>
    <row r="434" spans="1:27" ht="15.75" customHeight="1">
      <c r="A434" s="2"/>
      <c r="B434" s="2"/>
      <c r="C434" s="2"/>
      <c r="D434" s="2"/>
      <c r="E434" s="2"/>
      <c r="F434" s="2"/>
      <c r="G434" s="2"/>
      <c r="H434" s="2"/>
      <c r="I434" s="2"/>
      <c r="J434" s="103"/>
      <c r="K434" s="103"/>
      <c r="L434" s="103"/>
      <c r="M434" s="103"/>
      <c r="N434" s="103"/>
      <c r="O434" s="103"/>
      <c r="P434" s="103"/>
      <c r="Q434" s="2"/>
      <c r="R434" s="2"/>
      <c r="S434" s="2"/>
      <c r="T434" s="2"/>
      <c r="U434" s="2"/>
      <c r="V434" s="2"/>
      <c r="W434" s="2"/>
      <c r="X434" s="2"/>
      <c r="Y434" s="2"/>
      <c r="Z434" s="2"/>
      <c r="AA434" s="2"/>
    </row>
    <row r="435" spans="1:27" ht="15.75" customHeight="1">
      <c r="A435" s="2"/>
      <c r="B435" s="2"/>
      <c r="C435" s="2"/>
      <c r="D435" s="2"/>
      <c r="E435" s="2"/>
      <c r="F435" s="2"/>
      <c r="G435" s="2"/>
      <c r="H435" s="2"/>
      <c r="I435" s="2"/>
      <c r="J435" s="103"/>
      <c r="K435" s="103"/>
      <c r="L435" s="103"/>
      <c r="M435" s="103"/>
      <c r="N435" s="103"/>
      <c r="O435" s="103"/>
      <c r="P435" s="103"/>
      <c r="Q435" s="2"/>
      <c r="R435" s="2"/>
      <c r="S435" s="2"/>
      <c r="T435" s="2"/>
      <c r="U435" s="2"/>
      <c r="V435" s="2"/>
      <c r="W435" s="2"/>
      <c r="X435" s="2"/>
      <c r="Y435" s="2"/>
      <c r="Z435" s="2"/>
      <c r="AA435" s="2"/>
    </row>
    <row r="436" spans="1:27" ht="15.75" customHeight="1">
      <c r="A436" s="2"/>
      <c r="B436" s="2"/>
      <c r="C436" s="2"/>
      <c r="D436" s="2"/>
      <c r="E436" s="2"/>
      <c r="F436" s="2"/>
      <c r="G436" s="2"/>
      <c r="H436" s="2"/>
      <c r="I436" s="2"/>
      <c r="J436" s="103"/>
      <c r="K436" s="103"/>
      <c r="L436" s="103"/>
      <c r="M436" s="103"/>
      <c r="N436" s="103"/>
      <c r="O436" s="103"/>
      <c r="P436" s="103"/>
      <c r="Q436" s="2"/>
      <c r="R436" s="2"/>
      <c r="S436" s="2"/>
      <c r="T436" s="2"/>
      <c r="U436" s="2"/>
      <c r="V436" s="2"/>
      <c r="W436" s="2"/>
      <c r="X436" s="2"/>
      <c r="Y436" s="2"/>
      <c r="Z436" s="2"/>
      <c r="AA436" s="2"/>
    </row>
    <row r="437" spans="1:27" ht="15.75" customHeight="1">
      <c r="A437" s="2"/>
      <c r="B437" s="2"/>
      <c r="C437" s="2"/>
      <c r="D437" s="2"/>
      <c r="E437" s="2"/>
      <c r="F437" s="2"/>
      <c r="G437" s="2"/>
      <c r="H437" s="2"/>
      <c r="I437" s="2"/>
      <c r="J437" s="103"/>
      <c r="K437" s="103"/>
      <c r="L437" s="103"/>
      <c r="M437" s="103"/>
      <c r="N437" s="103"/>
      <c r="O437" s="103"/>
      <c r="P437" s="103"/>
      <c r="Q437" s="2"/>
      <c r="R437" s="2"/>
      <c r="S437" s="2"/>
      <c r="T437" s="2"/>
      <c r="U437" s="2"/>
      <c r="V437" s="2"/>
      <c r="W437" s="2"/>
      <c r="X437" s="2"/>
      <c r="Y437" s="2"/>
      <c r="Z437" s="2"/>
      <c r="AA437" s="2"/>
    </row>
    <row r="438" spans="1:27" ht="15.75" customHeight="1">
      <c r="A438" s="2"/>
      <c r="B438" s="2"/>
      <c r="C438" s="2"/>
      <c r="D438" s="2"/>
      <c r="E438" s="2"/>
      <c r="F438" s="2"/>
      <c r="G438" s="2"/>
      <c r="H438" s="2"/>
      <c r="I438" s="2"/>
      <c r="J438" s="103"/>
      <c r="K438" s="103"/>
      <c r="L438" s="103"/>
      <c r="M438" s="103"/>
      <c r="N438" s="103"/>
      <c r="O438" s="103"/>
      <c r="P438" s="103"/>
      <c r="Q438" s="2"/>
      <c r="R438" s="2"/>
      <c r="S438" s="2"/>
      <c r="T438" s="2"/>
      <c r="U438" s="2"/>
      <c r="V438" s="2"/>
      <c r="W438" s="2"/>
      <c r="X438" s="2"/>
      <c r="Y438" s="2"/>
      <c r="Z438" s="2"/>
      <c r="AA438" s="2"/>
    </row>
    <row r="439" spans="1:27" ht="15.75" customHeight="1">
      <c r="A439" s="2"/>
      <c r="B439" s="2"/>
      <c r="C439" s="2"/>
      <c r="D439" s="2"/>
      <c r="E439" s="2"/>
      <c r="F439" s="2"/>
      <c r="G439" s="2"/>
      <c r="H439" s="2"/>
      <c r="I439" s="2"/>
      <c r="J439" s="103"/>
      <c r="K439" s="103"/>
      <c r="L439" s="103"/>
      <c r="M439" s="103"/>
      <c r="N439" s="103"/>
      <c r="O439" s="103"/>
      <c r="P439" s="103"/>
      <c r="Q439" s="2"/>
      <c r="R439" s="2"/>
      <c r="S439" s="2"/>
      <c r="T439" s="2"/>
      <c r="U439" s="2"/>
      <c r="V439" s="2"/>
      <c r="W439" s="2"/>
      <c r="X439" s="2"/>
      <c r="Y439" s="2"/>
      <c r="Z439" s="2"/>
      <c r="AA439" s="2"/>
    </row>
    <row r="440" spans="1:27" ht="15.75" customHeight="1">
      <c r="A440" s="2"/>
      <c r="B440" s="2"/>
      <c r="C440" s="2"/>
      <c r="D440" s="2"/>
      <c r="E440" s="2"/>
      <c r="F440" s="2"/>
      <c r="G440" s="2"/>
      <c r="H440" s="2"/>
      <c r="I440" s="2"/>
      <c r="J440" s="103"/>
      <c r="K440" s="103"/>
      <c r="L440" s="103"/>
      <c r="M440" s="103"/>
      <c r="N440" s="103"/>
      <c r="O440" s="103"/>
      <c r="P440" s="103"/>
      <c r="Q440" s="2"/>
      <c r="R440" s="2"/>
      <c r="S440" s="2"/>
      <c r="T440" s="2"/>
      <c r="U440" s="2"/>
      <c r="V440" s="2"/>
      <c r="W440" s="2"/>
      <c r="X440" s="2"/>
      <c r="Y440" s="2"/>
      <c r="Z440" s="2"/>
      <c r="AA440" s="2"/>
    </row>
    <row r="441" spans="1:27" ht="15.75" customHeight="1">
      <c r="A441" s="2"/>
      <c r="B441" s="2"/>
      <c r="C441" s="2"/>
      <c r="D441" s="2"/>
      <c r="E441" s="2"/>
      <c r="F441" s="2"/>
      <c r="G441" s="2"/>
      <c r="H441" s="2"/>
      <c r="I441" s="2"/>
      <c r="J441" s="103"/>
      <c r="K441" s="103"/>
      <c r="L441" s="103"/>
      <c r="M441" s="103"/>
      <c r="N441" s="103"/>
      <c r="O441" s="103"/>
      <c r="P441" s="103"/>
      <c r="Q441" s="2"/>
      <c r="R441" s="2"/>
      <c r="S441" s="2"/>
      <c r="T441" s="2"/>
      <c r="U441" s="2"/>
      <c r="V441" s="2"/>
      <c r="W441" s="2"/>
      <c r="X441" s="2"/>
      <c r="Y441" s="2"/>
      <c r="Z441" s="2"/>
      <c r="AA441" s="2"/>
    </row>
    <row r="442" spans="1:27" ht="15.75" customHeight="1">
      <c r="A442" s="2"/>
      <c r="B442" s="2"/>
      <c r="C442" s="2"/>
      <c r="D442" s="2"/>
      <c r="E442" s="2"/>
      <c r="F442" s="2"/>
      <c r="G442" s="2"/>
      <c r="H442" s="2"/>
      <c r="I442" s="2"/>
      <c r="J442" s="103"/>
      <c r="K442" s="103"/>
      <c r="L442" s="103"/>
      <c r="M442" s="103"/>
      <c r="N442" s="103"/>
      <c r="O442" s="103"/>
      <c r="P442" s="103"/>
      <c r="Q442" s="2"/>
      <c r="R442" s="2"/>
      <c r="S442" s="2"/>
      <c r="T442" s="2"/>
      <c r="U442" s="2"/>
      <c r="V442" s="2"/>
      <c r="W442" s="2"/>
      <c r="X442" s="2"/>
      <c r="Y442" s="2"/>
      <c r="Z442" s="2"/>
      <c r="AA442" s="2"/>
    </row>
    <row r="443" spans="1:27" ht="15.75" customHeight="1">
      <c r="A443" s="2"/>
      <c r="B443" s="2"/>
      <c r="C443" s="2"/>
      <c r="D443" s="2"/>
      <c r="E443" s="2"/>
      <c r="F443" s="2"/>
      <c r="G443" s="2"/>
      <c r="H443" s="2"/>
      <c r="I443" s="2"/>
      <c r="J443" s="103"/>
      <c r="K443" s="103"/>
      <c r="L443" s="103"/>
      <c r="M443" s="103"/>
      <c r="N443" s="103"/>
      <c r="O443" s="103"/>
      <c r="P443" s="103"/>
      <c r="Q443" s="2"/>
      <c r="R443" s="2"/>
      <c r="S443" s="2"/>
      <c r="T443" s="2"/>
      <c r="U443" s="2"/>
      <c r="V443" s="2"/>
      <c r="W443" s="2"/>
      <c r="X443" s="2"/>
      <c r="Y443" s="2"/>
      <c r="Z443" s="2"/>
      <c r="AA443" s="2"/>
    </row>
    <row r="444" spans="1:27" ht="15.75" customHeight="1">
      <c r="A444" s="2"/>
      <c r="B444" s="2"/>
      <c r="C444" s="2"/>
      <c r="D444" s="2"/>
      <c r="E444" s="2"/>
      <c r="F444" s="2"/>
      <c r="G444" s="2"/>
      <c r="H444" s="2"/>
      <c r="I444" s="2"/>
      <c r="J444" s="103"/>
      <c r="K444" s="103"/>
      <c r="L444" s="103"/>
      <c r="M444" s="103"/>
      <c r="N444" s="103"/>
      <c r="O444" s="103"/>
      <c r="P444" s="103"/>
      <c r="Q444" s="2"/>
      <c r="R444" s="2"/>
      <c r="S444" s="2"/>
      <c r="T444" s="2"/>
      <c r="U444" s="2"/>
      <c r="V444" s="2"/>
      <c r="W444" s="2"/>
      <c r="X444" s="2"/>
      <c r="Y444" s="2"/>
      <c r="Z444" s="2"/>
      <c r="AA444" s="2"/>
    </row>
    <row r="445" spans="1:27" ht="15.75" customHeight="1">
      <c r="A445" s="2"/>
      <c r="B445" s="2"/>
      <c r="C445" s="2"/>
      <c r="D445" s="2"/>
      <c r="E445" s="2"/>
      <c r="F445" s="2"/>
      <c r="G445" s="2"/>
      <c r="H445" s="2"/>
      <c r="I445" s="2"/>
      <c r="J445" s="103"/>
      <c r="K445" s="103"/>
      <c r="L445" s="103"/>
      <c r="M445" s="103"/>
      <c r="N445" s="103"/>
      <c r="O445" s="103"/>
      <c r="P445" s="103"/>
      <c r="Q445" s="2"/>
      <c r="R445" s="2"/>
      <c r="S445" s="2"/>
      <c r="T445" s="2"/>
      <c r="U445" s="2"/>
      <c r="V445" s="2"/>
      <c r="W445" s="2"/>
      <c r="X445" s="2"/>
      <c r="Y445" s="2"/>
      <c r="Z445" s="2"/>
      <c r="AA445" s="2"/>
    </row>
    <row r="446" spans="1:27" ht="15.75" customHeight="1">
      <c r="A446" s="2"/>
      <c r="B446" s="2"/>
      <c r="C446" s="2"/>
      <c r="D446" s="2"/>
      <c r="E446" s="2"/>
      <c r="F446" s="2"/>
      <c r="G446" s="2"/>
      <c r="H446" s="2"/>
      <c r="I446" s="2"/>
      <c r="J446" s="103"/>
      <c r="K446" s="103"/>
      <c r="L446" s="103"/>
      <c r="M446" s="103"/>
      <c r="N446" s="103"/>
      <c r="O446" s="103"/>
      <c r="P446" s="103"/>
      <c r="Q446" s="2"/>
      <c r="R446" s="2"/>
      <c r="S446" s="2"/>
      <c r="T446" s="2"/>
      <c r="U446" s="2"/>
      <c r="V446" s="2"/>
      <c r="W446" s="2"/>
      <c r="X446" s="2"/>
      <c r="Y446" s="2"/>
      <c r="Z446" s="2"/>
      <c r="AA446" s="2"/>
    </row>
    <row r="447" spans="1:27" ht="15.75" customHeight="1">
      <c r="A447" s="2"/>
      <c r="B447" s="2"/>
      <c r="C447" s="2"/>
      <c r="D447" s="2"/>
      <c r="E447" s="2"/>
      <c r="F447" s="2"/>
      <c r="G447" s="2"/>
      <c r="H447" s="2"/>
      <c r="I447" s="2"/>
      <c r="J447" s="103"/>
      <c r="K447" s="103"/>
      <c r="L447" s="103"/>
      <c r="M447" s="103"/>
      <c r="N447" s="103"/>
      <c r="O447" s="103"/>
      <c r="P447" s="103"/>
      <c r="Q447" s="2"/>
      <c r="R447" s="2"/>
      <c r="S447" s="2"/>
      <c r="T447" s="2"/>
      <c r="U447" s="2"/>
      <c r="V447" s="2"/>
      <c r="W447" s="2"/>
      <c r="X447" s="2"/>
      <c r="Y447" s="2"/>
      <c r="Z447" s="2"/>
      <c r="AA447" s="2"/>
    </row>
    <row r="448" spans="1:27" ht="15.75" customHeight="1">
      <c r="A448" s="2"/>
      <c r="B448" s="2"/>
      <c r="C448" s="2"/>
      <c r="D448" s="2"/>
      <c r="E448" s="2"/>
      <c r="F448" s="2"/>
      <c r="G448" s="2"/>
      <c r="H448" s="2"/>
      <c r="I448" s="2"/>
      <c r="J448" s="103"/>
      <c r="K448" s="103"/>
      <c r="L448" s="103"/>
      <c r="M448" s="103"/>
      <c r="N448" s="103"/>
      <c r="O448" s="103"/>
      <c r="P448" s="103"/>
      <c r="Q448" s="2"/>
      <c r="R448" s="2"/>
      <c r="S448" s="2"/>
      <c r="T448" s="2"/>
      <c r="U448" s="2"/>
      <c r="V448" s="2"/>
      <c r="W448" s="2"/>
      <c r="X448" s="2"/>
      <c r="Y448" s="2"/>
      <c r="Z448" s="2"/>
      <c r="AA448" s="2"/>
    </row>
    <row r="449" spans="1:27" ht="15.75" customHeight="1">
      <c r="A449" s="2"/>
      <c r="B449" s="2"/>
      <c r="C449" s="2"/>
      <c r="D449" s="2"/>
      <c r="E449" s="2"/>
      <c r="F449" s="2"/>
      <c r="G449" s="2"/>
      <c r="H449" s="2"/>
      <c r="I449" s="2"/>
      <c r="J449" s="103"/>
      <c r="K449" s="103"/>
      <c r="L449" s="103"/>
      <c r="M449" s="103"/>
      <c r="N449" s="103"/>
      <c r="O449" s="103"/>
      <c r="P449" s="103"/>
      <c r="Q449" s="2"/>
      <c r="R449" s="2"/>
      <c r="S449" s="2"/>
      <c r="T449" s="2"/>
      <c r="U449" s="2"/>
      <c r="V449" s="2"/>
      <c r="W449" s="2"/>
      <c r="X449" s="2"/>
      <c r="Y449" s="2"/>
      <c r="Z449" s="2"/>
      <c r="AA449" s="2"/>
    </row>
    <row r="450" spans="1:27" ht="15.75" customHeight="1">
      <c r="A450" s="2"/>
      <c r="B450" s="2"/>
      <c r="C450" s="2"/>
      <c r="D450" s="2"/>
      <c r="E450" s="2"/>
      <c r="F450" s="2"/>
      <c r="G450" s="2"/>
      <c r="H450" s="2"/>
      <c r="I450" s="2"/>
      <c r="J450" s="103"/>
      <c r="K450" s="103"/>
      <c r="L450" s="103"/>
      <c r="M450" s="103"/>
      <c r="N450" s="103"/>
      <c r="O450" s="103"/>
      <c r="P450" s="103"/>
      <c r="Q450" s="2"/>
      <c r="R450" s="2"/>
      <c r="S450" s="2"/>
      <c r="T450" s="2"/>
      <c r="U450" s="2"/>
      <c r="V450" s="2"/>
      <c r="W450" s="2"/>
      <c r="X450" s="2"/>
      <c r="Y450" s="2"/>
      <c r="Z450" s="2"/>
      <c r="AA450" s="2"/>
    </row>
    <row r="451" spans="1:27" ht="15.75" customHeight="1">
      <c r="A451" s="2"/>
      <c r="B451" s="2"/>
      <c r="C451" s="2"/>
      <c r="D451" s="2"/>
      <c r="E451" s="2"/>
      <c r="F451" s="2"/>
      <c r="G451" s="2"/>
      <c r="H451" s="2"/>
      <c r="I451" s="2"/>
      <c r="J451" s="103"/>
      <c r="K451" s="103"/>
      <c r="L451" s="103"/>
      <c r="M451" s="103"/>
      <c r="N451" s="103"/>
      <c r="O451" s="103"/>
      <c r="P451" s="103"/>
      <c r="Q451" s="2"/>
      <c r="R451" s="2"/>
      <c r="S451" s="2"/>
      <c r="T451" s="2"/>
      <c r="U451" s="2"/>
      <c r="V451" s="2"/>
      <c r="W451" s="2"/>
      <c r="X451" s="2"/>
      <c r="Y451" s="2"/>
      <c r="Z451" s="2"/>
      <c r="AA451" s="2"/>
    </row>
    <row r="452" spans="1:27" ht="15.75" customHeight="1">
      <c r="A452" s="2"/>
      <c r="B452" s="2"/>
      <c r="C452" s="2"/>
      <c r="D452" s="2"/>
      <c r="E452" s="2"/>
      <c r="F452" s="2"/>
      <c r="G452" s="2"/>
      <c r="H452" s="2"/>
      <c r="I452" s="2"/>
      <c r="J452" s="103"/>
      <c r="K452" s="103"/>
      <c r="L452" s="103"/>
      <c r="M452" s="103"/>
      <c r="N452" s="103"/>
      <c r="O452" s="103"/>
      <c r="P452" s="103"/>
      <c r="Q452" s="2"/>
      <c r="R452" s="2"/>
      <c r="S452" s="2"/>
      <c r="T452" s="2"/>
      <c r="U452" s="2"/>
      <c r="V452" s="2"/>
      <c r="W452" s="2"/>
      <c r="X452" s="2"/>
      <c r="Y452" s="2"/>
      <c r="Z452" s="2"/>
      <c r="AA452" s="2"/>
    </row>
    <row r="453" spans="1:27" ht="15.75" customHeight="1">
      <c r="A453" s="2"/>
      <c r="B453" s="2"/>
      <c r="C453" s="2"/>
      <c r="D453" s="2"/>
      <c r="E453" s="2"/>
      <c r="F453" s="2"/>
      <c r="G453" s="2"/>
      <c r="H453" s="2"/>
      <c r="I453" s="2"/>
      <c r="J453" s="103"/>
      <c r="K453" s="103"/>
      <c r="L453" s="103"/>
      <c r="M453" s="103"/>
      <c r="N453" s="103"/>
      <c r="O453" s="103"/>
      <c r="P453" s="103"/>
      <c r="Q453" s="2"/>
      <c r="R453" s="2"/>
      <c r="S453" s="2"/>
      <c r="T453" s="2"/>
      <c r="U453" s="2"/>
      <c r="V453" s="2"/>
      <c r="W453" s="2"/>
      <c r="X453" s="2"/>
      <c r="Y453" s="2"/>
      <c r="Z453" s="2"/>
      <c r="AA453" s="2"/>
    </row>
    <row r="454" spans="1:27" ht="15.75" customHeight="1">
      <c r="A454" s="2"/>
      <c r="B454" s="2"/>
      <c r="C454" s="2"/>
      <c r="D454" s="2"/>
      <c r="E454" s="2"/>
      <c r="F454" s="2"/>
      <c r="G454" s="2"/>
      <c r="H454" s="2"/>
      <c r="I454" s="2"/>
      <c r="J454" s="103"/>
      <c r="K454" s="103"/>
      <c r="L454" s="103"/>
      <c r="M454" s="103"/>
      <c r="N454" s="103"/>
      <c r="O454" s="103"/>
      <c r="P454" s="103"/>
      <c r="Q454" s="2"/>
      <c r="R454" s="2"/>
      <c r="S454" s="2"/>
      <c r="T454" s="2"/>
      <c r="U454" s="2"/>
      <c r="V454" s="2"/>
      <c r="W454" s="2"/>
      <c r="X454" s="2"/>
      <c r="Y454" s="2"/>
      <c r="Z454" s="2"/>
      <c r="AA454" s="2"/>
    </row>
    <row r="455" spans="1:27" ht="15.75" customHeight="1">
      <c r="A455" s="2"/>
      <c r="B455" s="2"/>
      <c r="C455" s="2"/>
      <c r="D455" s="2"/>
      <c r="E455" s="2"/>
      <c r="F455" s="2"/>
      <c r="G455" s="2"/>
      <c r="H455" s="2"/>
      <c r="I455" s="2"/>
      <c r="J455" s="103"/>
      <c r="K455" s="103"/>
      <c r="L455" s="103"/>
      <c r="M455" s="103"/>
      <c r="N455" s="103"/>
      <c r="O455" s="103"/>
      <c r="P455" s="103"/>
      <c r="Q455" s="2"/>
      <c r="R455" s="2"/>
      <c r="S455" s="2"/>
      <c r="T455" s="2"/>
      <c r="U455" s="2"/>
      <c r="V455" s="2"/>
      <c r="W455" s="2"/>
      <c r="X455" s="2"/>
      <c r="Y455" s="2"/>
      <c r="Z455" s="2"/>
      <c r="AA455" s="2"/>
    </row>
    <row r="456" spans="1:27" ht="15.75" customHeight="1">
      <c r="A456" s="2"/>
      <c r="B456" s="2"/>
      <c r="C456" s="2"/>
      <c r="D456" s="2"/>
      <c r="E456" s="2"/>
      <c r="F456" s="2"/>
      <c r="G456" s="2"/>
      <c r="H456" s="2"/>
      <c r="I456" s="2"/>
      <c r="J456" s="103"/>
      <c r="K456" s="103"/>
      <c r="L456" s="103"/>
      <c r="M456" s="103"/>
      <c r="N456" s="103"/>
      <c r="O456" s="103"/>
      <c r="P456" s="103"/>
      <c r="Q456" s="2"/>
      <c r="R456" s="2"/>
      <c r="S456" s="2"/>
      <c r="T456" s="2"/>
      <c r="U456" s="2"/>
      <c r="V456" s="2"/>
      <c r="W456" s="2"/>
      <c r="X456" s="2"/>
      <c r="Y456" s="2"/>
      <c r="Z456" s="2"/>
      <c r="AA456" s="2"/>
    </row>
    <row r="457" spans="1:27" ht="15.75" customHeight="1">
      <c r="A457" s="3"/>
      <c r="B457" s="2"/>
      <c r="C457" s="2"/>
      <c r="D457" s="1"/>
      <c r="E457" s="2"/>
      <c r="F457" s="2"/>
      <c r="G457" s="2"/>
      <c r="H457" s="2"/>
      <c r="I457" s="2"/>
      <c r="J457" s="103"/>
      <c r="K457" s="103"/>
      <c r="L457" s="103"/>
      <c r="M457" s="104"/>
      <c r="N457" s="104"/>
      <c r="O457" s="111"/>
      <c r="P457" s="111"/>
      <c r="Q457" s="3"/>
      <c r="R457" s="3"/>
      <c r="S457" s="3"/>
      <c r="T457" s="3"/>
      <c r="U457" s="3"/>
      <c r="V457" s="3"/>
      <c r="W457" s="3"/>
      <c r="X457" s="3"/>
      <c r="Y457" s="3"/>
      <c r="Z457" s="3"/>
      <c r="AA457" s="3"/>
    </row>
    <row r="458" spans="1:27" ht="15.75" customHeight="1">
      <c r="A458" s="3"/>
      <c r="B458" s="2"/>
      <c r="C458" s="2"/>
      <c r="D458" s="1"/>
      <c r="E458" s="2"/>
      <c r="F458" s="2"/>
      <c r="G458" s="2"/>
      <c r="H458" s="2"/>
      <c r="I458" s="2"/>
      <c r="J458" s="103"/>
      <c r="K458" s="103"/>
      <c r="L458" s="103"/>
      <c r="M458" s="104"/>
      <c r="N458" s="104"/>
      <c r="O458" s="111"/>
      <c r="P458" s="111"/>
      <c r="Q458" s="3"/>
      <c r="R458" s="3"/>
      <c r="S458" s="3"/>
      <c r="T458" s="3"/>
      <c r="U458" s="3"/>
      <c r="V458" s="3"/>
      <c r="W458" s="3"/>
      <c r="X458" s="3"/>
      <c r="Y458" s="3"/>
      <c r="Z458" s="3"/>
      <c r="AA458" s="3"/>
    </row>
    <row r="459" spans="1:27" ht="15.75" customHeight="1">
      <c r="A459" s="3"/>
      <c r="B459" s="2"/>
      <c r="C459" s="2"/>
      <c r="D459" s="1"/>
      <c r="E459" s="2"/>
      <c r="F459" s="2"/>
      <c r="G459" s="2"/>
      <c r="H459" s="2"/>
      <c r="I459" s="2"/>
      <c r="J459" s="103"/>
      <c r="K459" s="103"/>
      <c r="L459" s="103"/>
      <c r="M459" s="104"/>
      <c r="N459" s="104"/>
      <c r="O459" s="111"/>
      <c r="P459" s="111"/>
      <c r="Q459" s="3"/>
      <c r="R459" s="3"/>
      <c r="S459" s="3"/>
      <c r="T459" s="3"/>
      <c r="U459" s="3"/>
      <c r="V459" s="3"/>
      <c r="W459" s="3"/>
      <c r="X459" s="3"/>
      <c r="Y459" s="3"/>
      <c r="Z459" s="3"/>
      <c r="AA459" s="3"/>
    </row>
    <row r="460" spans="1:27" ht="15.75" customHeight="1">
      <c r="A460" s="3"/>
      <c r="B460" s="2"/>
      <c r="C460" s="2"/>
      <c r="D460" s="1"/>
      <c r="E460" s="2"/>
      <c r="F460" s="2"/>
      <c r="G460" s="2"/>
      <c r="H460" s="2"/>
      <c r="I460" s="2"/>
      <c r="J460" s="103"/>
      <c r="K460" s="103"/>
      <c r="L460" s="103"/>
      <c r="M460" s="104"/>
      <c r="N460" s="104"/>
      <c r="O460" s="111"/>
      <c r="P460" s="111"/>
      <c r="Q460" s="3"/>
      <c r="R460" s="3"/>
      <c r="S460" s="3"/>
      <c r="T460" s="3"/>
      <c r="U460" s="3"/>
      <c r="V460" s="3"/>
      <c r="W460" s="3"/>
      <c r="X460" s="3"/>
      <c r="Y460" s="3"/>
      <c r="Z460" s="3"/>
      <c r="AA460" s="3"/>
    </row>
    <row r="461" spans="1:27" ht="15.75" customHeight="1">
      <c r="A461" s="3"/>
      <c r="B461" s="2"/>
      <c r="C461" s="2"/>
      <c r="D461" s="1"/>
      <c r="E461" s="2"/>
      <c r="F461" s="2"/>
      <c r="G461" s="2"/>
      <c r="H461" s="2"/>
      <c r="I461" s="2"/>
      <c r="J461" s="103"/>
      <c r="K461" s="103"/>
      <c r="L461" s="103"/>
      <c r="M461" s="104"/>
      <c r="N461" s="104"/>
      <c r="O461" s="111"/>
      <c r="P461" s="111"/>
      <c r="Q461" s="3"/>
      <c r="R461" s="3"/>
      <c r="S461" s="3"/>
      <c r="T461" s="3"/>
      <c r="U461" s="3"/>
      <c r="V461" s="3"/>
      <c r="W461" s="3"/>
      <c r="X461" s="3"/>
      <c r="Y461" s="3"/>
      <c r="Z461" s="3"/>
      <c r="AA461" s="3"/>
    </row>
    <row r="462" spans="1:27" ht="15.75" customHeight="1">
      <c r="A462" s="3"/>
      <c r="B462" s="2"/>
      <c r="C462" s="2"/>
      <c r="D462" s="1"/>
      <c r="E462" s="2"/>
      <c r="F462" s="2"/>
      <c r="G462" s="2"/>
      <c r="H462" s="2"/>
      <c r="I462" s="2"/>
      <c r="J462" s="103"/>
      <c r="K462" s="103"/>
      <c r="L462" s="103"/>
      <c r="M462" s="104"/>
      <c r="N462" s="104"/>
      <c r="O462" s="111"/>
      <c r="P462" s="111"/>
      <c r="Q462" s="3"/>
      <c r="R462" s="3"/>
      <c r="S462" s="3"/>
      <c r="T462" s="3"/>
      <c r="U462" s="3"/>
      <c r="V462" s="3"/>
      <c r="W462" s="3"/>
      <c r="X462" s="3"/>
      <c r="Y462" s="3"/>
      <c r="Z462" s="3"/>
      <c r="AA462" s="3"/>
    </row>
    <row r="463" spans="1:27" ht="15.75" customHeight="1">
      <c r="A463" s="3"/>
      <c r="B463" s="2"/>
      <c r="C463" s="2"/>
      <c r="D463" s="1"/>
      <c r="E463" s="2"/>
      <c r="F463" s="2"/>
      <c r="G463" s="2"/>
      <c r="H463" s="2"/>
      <c r="I463" s="2"/>
      <c r="J463" s="103"/>
      <c r="K463" s="103"/>
      <c r="L463" s="103"/>
      <c r="M463" s="104"/>
      <c r="N463" s="104"/>
      <c r="O463" s="111"/>
      <c r="P463" s="111"/>
      <c r="Q463" s="3"/>
      <c r="R463" s="3"/>
      <c r="S463" s="3"/>
      <c r="T463" s="3"/>
      <c r="U463" s="3"/>
      <c r="V463" s="3"/>
      <c r="W463" s="3"/>
      <c r="X463" s="3"/>
      <c r="Y463" s="3"/>
      <c r="Z463" s="3"/>
      <c r="AA463" s="3"/>
    </row>
    <row r="464" spans="1:27" ht="15.75" customHeight="1">
      <c r="A464" s="3"/>
      <c r="B464" s="2"/>
      <c r="C464" s="2"/>
      <c r="D464" s="1"/>
      <c r="E464" s="2"/>
      <c r="F464" s="2"/>
      <c r="G464" s="2"/>
      <c r="H464" s="2"/>
      <c r="I464" s="2"/>
      <c r="J464" s="103"/>
      <c r="K464" s="103"/>
      <c r="L464" s="103"/>
      <c r="M464" s="104"/>
      <c r="N464" s="104"/>
      <c r="O464" s="111"/>
      <c r="P464" s="111"/>
      <c r="Q464" s="3"/>
      <c r="R464" s="3"/>
      <c r="S464" s="3"/>
      <c r="T464" s="3"/>
      <c r="U464" s="3"/>
      <c r="V464" s="3"/>
      <c r="W464" s="3"/>
      <c r="X464" s="3"/>
      <c r="Y464" s="3"/>
      <c r="Z464" s="3"/>
      <c r="AA464" s="3"/>
    </row>
    <row r="465" spans="1:27" ht="15.75" customHeight="1">
      <c r="A465" s="3"/>
      <c r="B465" s="2"/>
      <c r="C465" s="2"/>
      <c r="D465" s="1"/>
      <c r="E465" s="2"/>
      <c r="F465" s="2"/>
      <c r="G465" s="2"/>
      <c r="H465" s="2"/>
      <c r="I465" s="2"/>
      <c r="J465" s="103"/>
      <c r="K465" s="103"/>
      <c r="L465" s="103"/>
      <c r="M465" s="104"/>
      <c r="N465" s="104"/>
      <c r="O465" s="111"/>
      <c r="P465" s="111"/>
      <c r="Q465" s="3"/>
      <c r="R465" s="3"/>
      <c r="S465" s="3"/>
      <c r="T465" s="3"/>
      <c r="U465" s="3"/>
      <c r="V465" s="3"/>
      <c r="W465" s="3"/>
      <c r="X465" s="3"/>
      <c r="Y465" s="3"/>
      <c r="Z465" s="3"/>
      <c r="AA465" s="3"/>
    </row>
    <row r="466" spans="1:27" ht="15.75" customHeight="1">
      <c r="A466" s="3"/>
      <c r="B466" s="2"/>
      <c r="C466" s="2"/>
      <c r="D466" s="1"/>
      <c r="E466" s="2"/>
      <c r="F466" s="2"/>
      <c r="G466" s="2"/>
      <c r="H466" s="2"/>
      <c r="I466" s="2"/>
      <c r="J466" s="103"/>
      <c r="K466" s="103"/>
      <c r="L466" s="103"/>
      <c r="M466" s="104"/>
      <c r="N466" s="104"/>
      <c r="O466" s="111"/>
      <c r="P466" s="111"/>
      <c r="Q466" s="3"/>
      <c r="R466" s="3"/>
      <c r="S466" s="3"/>
      <c r="T466" s="3"/>
      <c r="U466" s="3"/>
      <c r="V466" s="3"/>
      <c r="W466" s="3"/>
      <c r="X466" s="3"/>
      <c r="Y466" s="3"/>
      <c r="Z466" s="3"/>
      <c r="AA466" s="3"/>
    </row>
    <row r="467" spans="1:27" ht="15.75" customHeight="1">
      <c r="A467" s="3"/>
      <c r="B467" s="2"/>
      <c r="C467" s="2"/>
      <c r="D467" s="1"/>
      <c r="E467" s="2"/>
      <c r="F467" s="2"/>
      <c r="G467" s="2"/>
      <c r="H467" s="2"/>
      <c r="I467" s="2"/>
      <c r="J467" s="103"/>
      <c r="K467" s="103"/>
      <c r="L467" s="103"/>
      <c r="M467" s="104"/>
      <c r="N467" s="104"/>
      <c r="O467" s="111"/>
      <c r="P467" s="111"/>
      <c r="Q467" s="3"/>
      <c r="R467" s="3"/>
      <c r="S467" s="3"/>
      <c r="T467" s="3"/>
      <c r="U467" s="3"/>
      <c r="V467" s="3"/>
      <c r="W467" s="3"/>
      <c r="X467" s="3"/>
      <c r="Y467" s="3"/>
      <c r="Z467" s="3"/>
      <c r="AA467" s="3"/>
    </row>
    <row r="468" spans="1:27" ht="15.75" customHeight="1">
      <c r="A468" s="3"/>
      <c r="B468" s="2"/>
      <c r="C468" s="2"/>
      <c r="D468" s="1"/>
      <c r="E468" s="2"/>
      <c r="F468" s="2"/>
      <c r="G468" s="2"/>
      <c r="H468" s="2"/>
      <c r="I468" s="2"/>
      <c r="J468" s="103"/>
      <c r="K468" s="103"/>
      <c r="L468" s="103"/>
      <c r="M468" s="104"/>
      <c r="N468" s="104"/>
      <c r="O468" s="111"/>
      <c r="P468" s="111"/>
      <c r="Q468" s="3"/>
      <c r="R468" s="3"/>
      <c r="S468" s="3"/>
      <c r="T468" s="3"/>
      <c r="U468" s="3"/>
      <c r="V468" s="3"/>
      <c r="W468" s="3"/>
      <c r="X468" s="3"/>
      <c r="Y468" s="3"/>
      <c r="Z468" s="3"/>
      <c r="AA468" s="3"/>
    </row>
    <row r="469" spans="1:27" ht="15.75" customHeight="1">
      <c r="A469" s="3"/>
      <c r="B469" s="2"/>
      <c r="C469" s="2"/>
      <c r="D469" s="1"/>
      <c r="E469" s="2"/>
      <c r="F469" s="2"/>
      <c r="G469" s="2"/>
      <c r="H469" s="2"/>
      <c r="I469" s="2"/>
      <c r="J469" s="103"/>
      <c r="K469" s="103"/>
      <c r="L469" s="103"/>
      <c r="M469" s="104"/>
      <c r="N469" s="104"/>
      <c r="O469" s="111"/>
      <c r="P469" s="111"/>
      <c r="Q469" s="3"/>
      <c r="R469" s="3"/>
      <c r="S469" s="3"/>
      <c r="T469" s="3"/>
      <c r="U469" s="3"/>
      <c r="V469" s="3"/>
      <c r="W469" s="3"/>
      <c r="X469" s="3"/>
      <c r="Y469" s="3"/>
      <c r="Z469" s="3"/>
      <c r="AA469" s="3"/>
    </row>
    <row r="470" spans="1:27" ht="15.75" customHeight="1">
      <c r="A470" s="3"/>
      <c r="B470" s="2"/>
      <c r="C470" s="2"/>
      <c r="D470" s="1"/>
      <c r="E470" s="2"/>
      <c r="F470" s="2"/>
      <c r="G470" s="2"/>
      <c r="H470" s="2"/>
      <c r="I470" s="2"/>
      <c r="J470" s="103"/>
      <c r="K470" s="103"/>
      <c r="L470" s="103"/>
      <c r="M470" s="104"/>
      <c r="N470" s="104"/>
      <c r="O470" s="111"/>
      <c r="P470" s="111"/>
      <c r="Q470" s="3"/>
      <c r="R470" s="3"/>
      <c r="S470" s="3"/>
      <c r="T470" s="3"/>
      <c r="U470" s="3"/>
      <c r="V470" s="3"/>
      <c r="W470" s="3"/>
      <c r="X470" s="3"/>
      <c r="Y470" s="3"/>
      <c r="Z470" s="3"/>
      <c r="AA470" s="3"/>
    </row>
    <row r="471" spans="1:27" ht="15.75" customHeight="1">
      <c r="A471" s="3"/>
      <c r="B471" s="2"/>
      <c r="C471" s="2"/>
      <c r="D471" s="1"/>
      <c r="E471" s="2"/>
      <c r="F471" s="2"/>
      <c r="G471" s="2"/>
      <c r="H471" s="2"/>
      <c r="I471" s="2"/>
      <c r="J471" s="103"/>
      <c r="K471" s="103"/>
      <c r="L471" s="103"/>
      <c r="M471" s="104"/>
      <c r="N471" s="104"/>
      <c r="O471" s="111"/>
      <c r="P471" s="111"/>
      <c r="Q471" s="3"/>
      <c r="R471" s="3"/>
      <c r="S471" s="3"/>
      <c r="T471" s="3"/>
      <c r="U471" s="3"/>
      <c r="V471" s="3"/>
      <c r="W471" s="3"/>
      <c r="X471" s="3"/>
      <c r="Y471" s="3"/>
      <c r="Z471" s="3"/>
      <c r="AA471" s="3"/>
    </row>
    <row r="472" spans="1:27" ht="15.75" customHeight="1">
      <c r="A472" s="3"/>
      <c r="B472" s="2"/>
      <c r="C472" s="2"/>
      <c r="D472" s="1"/>
      <c r="E472" s="2"/>
      <c r="F472" s="2"/>
      <c r="G472" s="2"/>
      <c r="H472" s="2"/>
      <c r="I472" s="2"/>
      <c r="J472" s="103"/>
      <c r="K472" s="103"/>
      <c r="L472" s="103"/>
      <c r="M472" s="104"/>
      <c r="N472" s="104"/>
      <c r="O472" s="111"/>
      <c r="P472" s="111"/>
      <c r="Q472" s="3"/>
      <c r="R472" s="3"/>
      <c r="S472" s="3"/>
      <c r="T472" s="3"/>
      <c r="U472" s="3"/>
      <c r="V472" s="3"/>
      <c r="W472" s="3"/>
      <c r="X472" s="3"/>
      <c r="Y472" s="3"/>
      <c r="Z472" s="3"/>
      <c r="AA472" s="3"/>
    </row>
    <row r="473" spans="1:27" ht="15.75" customHeight="1">
      <c r="A473" s="3"/>
      <c r="B473" s="2"/>
      <c r="C473" s="2"/>
      <c r="D473" s="1"/>
      <c r="E473" s="2"/>
      <c r="F473" s="2"/>
      <c r="G473" s="2"/>
      <c r="H473" s="2"/>
      <c r="I473" s="2"/>
      <c r="J473" s="103"/>
      <c r="K473" s="103"/>
      <c r="L473" s="103"/>
      <c r="M473" s="104"/>
      <c r="N473" s="104"/>
      <c r="O473" s="111"/>
      <c r="P473" s="111"/>
      <c r="Q473" s="3"/>
      <c r="R473" s="3"/>
      <c r="S473" s="3"/>
      <c r="T473" s="3"/>
      <c r="U473" s="3"/>
      <c r="V473" s="3"/>
      <c r="W473" s="3"/>
      <c r="X473" s="3"/>
      <c r="Y473" s="3"/>
      <c r="Z473" s="3"/>
      <c r="AA473" s="3"/>
    </row>
    <row r="474" spans="1:27" ht="15.75" customHeight="1">
      <c r="A474" s="3"/>
      <c r="B474" s="2"/>
      <c r="C474" s="2"/>
      <c r="D474" s="1"/>
      <c r="E474" s="2"/>
      <c r="F474" s="2"/>
      <c r="G474" s="2"/>
      <c r="H474" s="2"/>
      <c r="I474" s="2"/>
      <c r="J474" s="103"/>
      <c r="K474" s="103"/>
      <c r="L474" s="103"/>
      <c r="M474" s="104"/>
      <c r="N474" s="104"/>
      <c r="O474" s="111"/>
      <c r="P474" s="111"/>
      <c r="Q474" s="3"/>
      <c r="R474" s="3"/>
      <c r="S474" s="3"/>
      <c r="T474" s="3"/>
      <c r="U474" s="3"/>
      <c r="V474" s="3"/>
      <c r="W474" s="3"/>
      <c r="X474" s="3"/>
      <c r="Y474" s="3"/>
      <c r="Z474" s="3"/>
      <c r="AA474" s="3"/>
    </row>
    <row r="475" spans="1:27" ht="15.75" customHeight="1">
      <c r="A475" s="3"/>
      <c r="B475" s="2"/>
      <c r="C475" s="2"/>
      <c r="D475" s="1"/>
      <c r="E475" s="2"/>
      <c r="F475" s="2"/>
      <c r="G475" s="2"/>
      <c r="H475" s="2"/>
      <c r="I475" s="2"/>
      <c r="J475" s="103"/>
      <c r="K475" s="103"/>
      <c r="L475" s="103"/>
      <c r="M475" s="104"/>
      <c r="N475" s="104"/>
      <c r="O475" s="111"/>
      <c r="P475" s="111"/>
      <c r="Q475" s="3"/>
      <c r="R475" s="3"/>
      <c r="S475" s="3"/>
      <c r="T475" s="3"/>
      <c r="U475" s="3"/>
      <c r="V475" s="3"/>
      <c r="W475" s="3"/>
      <c r="X475" s="3"/>
      <c r="Y475" s="3"/>
      <c r="Z475" s="3"/>
      <c r="AA475" s="3"/>
    </row>
    <row r="476" spans="1:27" ht="15.75" customHeight="1">
      <c r="A476" s="3"/>
      <c r="B476" s="2"/>
      <c r="C476" s="2"/>
      <c r="D476" s="1"/>
      <c r="E476" s="2"/>
      <c r="F476" s="2"/>
      <c r="G476" s="2"/>
      <c r="H476" s="2"/>
      <c r="I476" s="2"/>
      <c r="J476" s="103"/>
      <c r="K476" s="103"/>
      <c r="L476" s="103"/>
      <c r="M476" s="104"/>
      <c r="N476" s="104"/>
      <c r="O476" s="111"/>
      <c r="P476" s="111"/>
      <c r="Q476" s="3"/>
      <c r="R476" s="3"/>
      <c r="S476" s="3"/>
      <c r="T476" s="3"/>
      <c r="U476" s="3"/>
      <c r="V476" s="3"/>
      <c r="W476" s="3"/>
      <c r="X476" s="3"/>
      <c r="Y476" s="3"/>
      <c r="Z476" s="3"/>
      <c r="AA476" s="3"/>
    </row>
    <row r="477" spans="1:27" ht="15.75" customHeight="1">
      <c r="A477" s="3"/>
      <c r="B477" s="2"/>
      <c r="C477" s="2"/>
      <c r="D477" s="1"/>
      <c r="E477" s="2"/>
      <c r="F477" s="2"/>
      <c r="G477" s="2"/>
      <c r="H477" s="2"/>
      <c r="I477" s="2"/>
      <c r="J477" s="103"/>
      <c r="K477" s="103"/>
      <c r="L477" s="103"/>
      <c r="M477" s="104"/>
      <c r="N477" s="104"/>
      <c r="O477" s="111"/>
      <c r="P477" s="111"/>
      <c r="Q477" s="3"/>
      <c r="R477" s="3"/>
      <c r="S477" s="3"/>
      <c r="T477" s="3"/>
      <c r="U477" s="3"/>
      <c r="V477" s="3"/>
      <c r="W477" s="3"/>
      <c r="X477" s="3"/>
      <c r="Y477" s="3"/>
      <c r="Z477" s="3"/>
      <c r="AA477" s="3"/>
    </row>
    <row r="478" spans="1:27" ht="15.75" customHeight="1">
      <c r="A478" s="3"/>
      <c r="B478" s="2"/>
      <c r="C478" s="2"/>
      <c r="D478" s="1"/>
      <c r="E478" s="2"/>
      <c r="F478" s="2"/>
      <c r="G478" s="2"/>
      <c r="H478" s="2"/>
      <c r="I478" s="2"/>
      <c r="J478" s="103"/>
      <c r="K478" s="103"/>
      <c r="L478" s="103"/>
      <c r="M478" s="104"/>
      <c r="N478" s="104"/>
      <c r="O478" s="111"/>
      <c r="P478" s="111"/>
      <c r="Q478" s="3"/>
      <c r="R478" s="3"/>
      <c r="S478" s="3"/>
      <c r="T478" s="3"/>
      <c r="U478" s="3"/>
      <c r="V478" s="3"/>
      <c r="W478" s="3"/>
      <c r="X478" s="3"/>
      <c r="Y478" s="3"/>
      <c r="Z478" s="3"/>
      <c r="AA478" s="3"/>
    </row>
    <row r="479" spans="1:27" ht="15.75" customHeight="1">
      <c r="A479" s="3"/>
      <c r="B479" s="2"/>
      <c r="C479" s="2"/>
      <c r="D479" s="1"/>
      <c r="E479" s="2"/>
      <c r="F479" s="2"/>
      <c r="G479" s="2"/>
      <c r="H479" s="2"/>
      <c r="I479" s="2"/>
      <c r="J479" s="103"/>
      <c r="K479" s="103"/>
      <c r="L479" s="103"/>
      <c r="M479" s="104"/>
      <c r="N479" s="104"/>
      <c r="O479" s="111"/>
      <c r="P479" s="111"/>
      <c r="Q479" s="3"/>
      <c r="R479" s="3"/>
      <c r="S479" s="3"/>
      <c r="T479" s="3"/>
      <c r="U479" s="3"/>
      <c r="V479" s="3"/>
      <c r="W479" s="3"/>
      <c r="X479" s="3"/>
      <c r="Y479" s="3"/>
      <c r="Z479" s="3"/>
      <c r="AA479" s="3"/>
    </row>
    <row r="480" spans="1:27" ht="15.75" customHeight="1">
      <c r="A480" s="3"/>
      <c r="B480" s="2"/>
      <c r="C480" s="2"/>
      <c r="D480" s="1"/>
      <c r="E480" s="2"/>
      <c r="F480" s="2"/>
      <c r="G480" s="2"/>
      <c r="H480" s="2"/>
      <c r="I480" s="2"/>
      <c r="J480" s="103"/>
      <c r="K480" s="103"/>
      <c r="L480" s="103"/>
      <c r="M480" s="104"/>
      <c r="N480" s="104"/>
      <c r="O480" s="111"/>
      <c r="P480" s="111"/>
      <c r="Q480" s="3"/>
      <c r="R480" s="3"/>
      <c r="S480" s="3"/>
      <c r="T480" s="3"/>
      <c r="U480" s="3"/>
      <c r="V480" s="3"/>
      <c r="W480" s="3"/>
      <c r="X480" s="3"/>
      <c r="Y480" s="3"/>
      <c r="Z480" s="3"/>
      <c r="AA480" s="3"/>
    </row>
    <row r="481" spans="1:27" ht="15.75" customHeight="1">
      <c r="A481" s="3"/>
      <c r="B481" s="2"/>
      <c r="C481" s="2"/>
      <c r="D481" s="1"/>
      <c r="E481" s="2"/>
      <c r="F481" s="2"/>
      <c r="G481" s="2"/>
      <c r="H481" s="2"/>
      <c r="I481" s="2"/>
      <c r="J481" s="103"/>
      <c r="K481" s="103"/>
      <c r="L481" s="103"/>
      <c r="M481" s="104"/>
      <c r="N481" s="104"/>
      <c r="O481" s="111"/>
      <c r="P481" s="111"/>
      <c r="Q481" s="3"/>
      <c r="R481" s="3"/>
      <c r="S481" s="3"/>
      <c r="T481" s="3"/>
      <c r="U481" s="3"/>
      <c r="V481" s="3"/>
      <c r="W481" s="3"/>
      <c r="X481" s="3"/>
      <c r="Y481" s="3"/>
      <c r="Z481" s="3"/>
      <c r="AA481" s="3"/>
    </row>
    <row r="482" spans="1:27" ht="15.75" customHeight="1">
      <c r="A482" s="3"/>
      <c r="B482" s="2"/>
      <c r="C482" s="2"/>
      <c r="D482" s="1"/>
      <c r="E482" s="2"/>
      <c r="F482" s="2"/>
      <c r="G482" s="2"/>
      <c r="H482" s="2"/>
      <c r="I482" s="2"/>
      <c r="J482" s="103"/>
      <c r="K482" s="103"/>
      <c r="L482" s="103"/>
      <c r="M482" s="104"/>
      <c r="N482" s="104"/>
      <c r="O482" s="111"/>
      <c r="P482" s="111"/>
      <c r="Q482" s="3"/>
      <c r="R482" s="3"/>
      <c r="S482" s="3"/>
      <c r="T482" s="3"/>
      <c r="U482" s="3"/>
      <c r="V482" s="3"/>
      <c r="W482" s="3"/>
      <c r="X482" s="3"/>
      <c r="Y482" s="3"/>
      <c r="Z482" s="3"/>
      <c r="AA482" s="3"/>
    </row>
    <row r="483" spans="1:27" ht="15.75" customHeight="1">
      <c r="A483" s="3"/>
      <c r="B483" s="2"/>
      <c r="C483" s="2"/>
      <c r="D483" s="1"/>
      <c r="E483" s="2"/>
      <c r="F483" s="2"/>
      <c r="G483" s="2"/>
      <c r="H483" s="2"/>
      <c r="I483" s="2"/>
      <c r="J483" s="103"/>
      <c r="K483" s="103"/>
      <c r="L483" s="103"/>
      <c r="M483" s="104"/>
      <c r="N483" s="104"/>
      <c r="O483" s="111"/>
      <c r="P483" s="111"/>
      <c r="Q483" s="3"/>
      <c r="R483" s="3"/>
      <c r="S483" s="3"/>
      <c r="T483" s="3"/>
      <c r="U483" s="3"/>
      <c r="V483" s="3"/>
      <c r="W483" s="3"/>
      <c r="X483" s="3"/>
      <c r="Y483" s="3"/>
      <c r="Z483" s="3"/>
      <c r="AA483" s="3"/>
    </row>
    <row r="484" spans="1:27" ht="15.75" customHeight="1">
      <c r="A484" s="3"/>
      <c r="B484" s="2"/>
      <c r="C484" s="2"/>
      <c r="D484" s="1"/>
      <c r="E484" s="2"/>
      <c r="F484" s="2"/>
      <c r="G484" s="2"/>
      <c r="H484" s="2"/>
      <c r="I484" s="2"/>
      <c r="J484" s="103"/>
      <c r="K484" s="103"/>
      <c r="L484" s="103"/>
      <c r="M484" s="104"/>
      <c r="N484" s="104"/>
      <c r="O484" s="111"/>
      <c r="P484" s="111"/>
      <c r="Q484" s="3"/>
      <c r="R484" s="3"/>
      <c r="S484" s="3"/>
      <c r="T484" s="3"/>
      <c r="U484" s="3"/>
      <c r="V484" s="3"/>
      <c r="W484" s="3"/>
      <c r="X484" s="3"/>
      <c r="Y484" s="3"/>
      <c r="Z484" s="3"/>
      <c r="AA484" s="3"/>
    </row>
    <row r="485" spans="1:27" ht="15.75" customHeight="1">
      <c r="A485" s="3"/>
      <c r="B485" s="2"/>
      <c r="C485" s="2"/>
      <c r="D485" s="1"/>
      <c r="E485" s="2"/>
      <c r="F485" s="2"/>
      <c r="G485" s="2"/>
      <c r="H485" s="2"/>
      <c r="I485" s="2"/>
      <c r="J485" s="103"/>
      <c r="K485" s="103"/>
      <c r="L485" s="103"/>
      <c r="M485" s="104"/>
      <c r="N485" s="104"/>
      <c r="O485" s="111"/>
      <c r="P485" s="111"/>
      <c r="Q485" s="3"/>
      <c r="R485" s="3"/>
      <c r="S485" s="3"/>
      <c r="T485" s="3"/>
      <c r="U485" s="3"/>
      <c r="V485" s="3"/>
      <c r="W485" s="3"/>
      <c r="X485" s="3"/>
      <c r="Y485" s="3"/>
      <c r="Z485" s="3"/>
      <c r="AA485" s="3"/>
    </row>
    <row r="486" spans="1:27" ht="15.75" customHeight="1">
      <c r="A486" s="3"/>
      <c r="B486" s="2"/>
      <c r="C486" s="2"/>
      <c r="D486" s="1"/>
      <c r="E486" s="2"/>
      <c r="F486" s="2"/>
      <c r="G486" s="2"/>
      <c r="H486" s="2"/>
      <c r="I486" s="2"/>
      <c r="J486" s="103"/>
      <c r="K486" s="103"/>
      <c r="L486" s="103"/>
      <c r="M486" s="104"/>
      <c r="N486" s="104"/>
      <c r="O486" s="111"/>
      <c r="P486" s="111"/>
      <c r="Q486" s="3"/>
      <c r="R486" s="3"/>
      <c r="S486" s="3"/>
      <c r="T486" s="3"/>
      <c r="U486" s="3"/>
      <c r="V486" s="3"/>
      <c r="W486" s="3"/>
      <c r="X486" s="3"/>
      <c r="Y486" s="3"/>
      <c r="Z486" s="3"/>
      <c r="AA486" s="3"/>
    </row>
    <row r="487" spans="1:27" ht="15.75" customHeight="1">
      <c r="A487" s="3"/>
      <c r="B487" s="2"/>
      <c r="C487" s="2"/>
      <c r="D487" s="1"/>
      <c r="E487" s="2"/>
      <c r="F487" s="2"/>
      <c r="G487" s="2"/>
      <c r="H487" s="2"/>
      <c r="I487" s="2"/>
      <c r="J487" s="103"/>
      <c r="K487" s="103"/>
      <c r="L487" s="103"/>
      <c r="M487" s="104"/>
      <c r="N487" s="104"/>
      <c r="O487" s="111"/>
      <c r="P487" s="111"/>
      <c r="Q487" s="3"/>
      <c r="R487" s="3"/>
      <c r="S487" s="3"/>
      <c r="T487" s="3"/>
      <c r="U487" s="3"/>
      <c r="V487" s="3"/>
      <c r="W487" s="3"/>
      <c r="X487" s="3"/>
      <c r="Y487" s="3"/>
      <c r="Z487" s="3"/>
      <c r="AA487" s="3"/>
    </row>
    <row r="488" spans="1:27" ht="15.75" customHeight="1">
      <c r="A488" s="3"/>
      <c r="B488" s="2"/>
      <c r="C488" s="2"/>
      <c r="D488" s="1"/>
      <c r="E488" s="2"/>
      <c r="F488" s="2"/>
      <c r="G488" s="2"/>
      <c r="H488" s="2"/>
      <c r="I488" s="2"/>
      <c r="J488" s="103"/>
      <c r="K488" s="103"/>
      <c r="L488" s="103"/>
      <c r="M488" s="104"/>
      <c r="N488" s="104"/>
      <c r="O488" s="111"/>
      <c r="P488" s="111"/>
      <c r="Q488" s="3"/>
      <c r="R488" s="3"/>
      <c r="S488" s="3"/>
      <c r="T488" s="3"/>
      <c r="U488" s="3"/>
      <c r="V488" s="3"/>
      <c r="W488" s="3"/>
      <c r="X488" s="3"/>
      <c r="Y488" s="3"/>
      <c r="Z488" s="3"/>
      <c r="AA488" s="3"/>
    </row>
    <row r="489" spans="1:27" ht="15.75" customHeight="1">
      <c r="A489" s="3"/>
      <c r="B489" s="2"/>
      <c r="C489" s="2"/>
      <c r="D489" s="1"/>
      <c r="E489" s="2"/>
      <c r="F489" s="2"/>
      <c r="G489" s="2"/>
      <c r="H489" s="2"/>
      <c r="I489" s="2"/>
      <c r="J489" s="103"/>
      <c r="K489" s="103"/>
      <c r="L489" s="103"/>
      <c r="M489" s="104"/>
      <c r="N489" s="104"/>
      <c r="O489" s="111"/>
      <c r="P489" s="111"/>
      <c r="Q489" s="3"/>
      <c r="R489" s="3"/>
      <c r="S489" s="3"/>
      <c r="T489" s="3"/>
      <c r="U489" s="3"/>
      <c r="V489" s="3"/>
      <c r="W489" s="3"/>
      <c r="X489" s="3"/>
      <c r="Y489" s="3"/>
      <c r="Z489" s="3"/>
      <c r="AA489" s="3"/>
    </row>
    <row r="490" spans="1:27" ht="15.75" customHeight="1">
      <c r="A490" s="3"/>
      <c r="B490" s="2"/>
      <c r="C490" s="2"/>
      <c r="D490" s="1"/>
      <c r="E490" s="2"/>
      <c r="F490" s="2"/>
      <c r="G490" s="2"/>
      <c r="H490" s="2"/>
      <c r="I490" s="2"/>
      <c r="J490" s="103"/>
      <c r="K490" s="103"/>
      <c r="L490" s="103"/>
      <c r="M490" s="104"/>
      <c r="N490" s="104"/>
      <c r="O490" s="111"/>
      <c r="P490" s="111"/>
      <c r="Q490" s="3"/>
      <c r="R490" s="3"/>
      <c r="S490" s="3"/>
      <c r="T490" s="3"/>
      <c r="U490" s="3"/>
      <c r="V490" s="3"/>
      <c r="W490" s="3"/>
      <c r="X490" s="3"/>
      <c r="Y490" s="3"/>
      <c r="Z490" s="3"/>
      <c r="AA490" s="3"/>
    </row>
    <row r="491" spans="1:27" ht="15.75" customHeight="1">
      <c r="A491" s="3"/>
      <c r="B491" s="2"/>
      <c r="C491" s="2"/>
      <c r="D491" s="1"/>
      <c r="E491" s="2"/>
      <c r="F491" s="2"/>
      <c r="G491" s="2"/>
      <c r="H491" s="2"/>
      <c r="I491" s="2"/>
      <c r="J491" s="103"/>
      <c r="K491" s="103"/>
      <c r="L491" s="103"/>
      <c r="M491" s="104"/>
      <c r="N491" s="104"/>
      <c r="O491" s="111"/>
      <c r="P491" s="111"/>
      <c r="Q491" s="3"/>
      <c r="R491" s="3"/>
      <c r="S491" s="3"/>
      <c r="T491" s="3"/>
      <c r="U491" s="3"/>
      <c r="V491" s="3"/>
      <c r="W491" s="3"/>
      <c r="X491" s="3"/>
      <c r="Y491" s="3"/>
      <c r="Z491" s="3"/>
      <c r="AA491" s="3"/>
    </row>
    <row r="492" spans="1:27" ht="15.75" customHeight="1">
      <c r="A492" s="3"/>
      <c r="B492" s="2"/>
      <c r="C492" s="2"/>
      <c r="D492" s="1"/>
      <c r="E492" s="2"/>
      <c r="F492" s="2"/>
      <c r="G492" s="2"/>
      <c r="H492" s="2"/>
      <c r="I492" s="2"/>
      <c r="J492" s="103"/>
      <c r="K492" s="103"/>
      <c r="L492" s="103"/>
      <c r="M492" s="104"/>
      <c r="N492" s="104"/>
      <c r="O492" s="111"/>
      <c r="P492" s="111"/>
      <c r="Q492" s="3"/>
      <c r="R492" s="3"/>
      <c r="S492" s="3"/>
      <c r="T492" s="3"/>
      <c r="U492" s="3"/>
      <c r="V492" s="3"/>
      <c r="W492" s="3"/>
      <c r="X492" s="3"/>
      <c r="Y492" s="3"/>
      <c r="Z492" s="3"/>
      <c r="AA492" s="3"/>
    </row>
    <row r="493" spans="1:27" ht="15.75" customHeight="1">
      <c r="A493" s="3"/>
      <c r="B493" s="2"/>
      <c r="C493" s="2"/>
      <c r="D493" s="1"/>
      <c r="E493" s="2"/>
      <c r="F493" s="2"/>
      <c r="G493" s="2"/>
      <c r="H493" s="2"/>
      <c r="I493" s="2"/>
      <c r="J493" s="103"/>
      <c r="K493" s="103"/>
      <c r="L493" s="103"/>
      <c r="M493" s="104"/>
      <c r="N493" s="104"/>
      <c r="O493" s="111"/>
      <c r="P493" s="111"/>
      <c r="Q493" s="3"/>
      <c r="R493" s="3"/>
      <c r="S493" s="3"/>
      <c r="T493" s="3"/>
      <c r="U493" s="3"/>
      <c r="V493" s="3"/>
      <c r="W493" s="3"/>
      <c r="X493" s="3"/>
      <c r="Y493" s="3"/>
      <c r="Z493" s="3"/>
      <c r="AA493" s="3"/>
    </row>
    <row r="494" spans="1:27" ht="15.75" customHeight="1">
      <c r="A494" s="3"/>
      <c r="B494" s="2"/>
      <c r="C494" s="2"/>
      <c r="D494" s="1"/>
      <c r="E494" s="2"/>
      <c r="F494" s="2"/>
      <c r="G494" s="2"/>
      <c r="H494" s="2"/>
      <c r="I494" s="2"/>
      <c r="J494" s="103"/>
      <c r="K494" s="103"/>
      <c r="L494" s="103"/>
      <c r="M494" s="104"/>
      <c r="N494" s="104"/>
      <c r="O494" s="111"/>
      <c r="P494" s="111"/>
      <c r="Q494" s="3"/>
      <c r="R494" s="3"/>
      <c r="S494" s="3"/>
      <c r="T494" s="3"/>
      <c r="U494" s="3"/>
      <c r="V494" s="3"/>
      <c r="W494" s="3"/>
      <c r="X494" s="3"/>
      <c r="Y494" s="3"/>
      <c r="Z494" s="3"/>
      <c r="AA494" s="3"/>
    </row>
    <row r="495" spans="1:27" ht="15.75" customHeight="1">
      <c r="A495" s="3"/>
      <c r="B495" s="2"/>
      <c r="C495" s="2"/>
      <c r="D495" s="1"/>
      <c r="E495" s="2"/>
      <c r="F495" s="2"/>
      <c r="G495" s="2"/>
      <c r="H495" s="2"/>
      <c r="I495" s="2"/>
      <c r="J495" s="103"/>
      <c r="K495" s="103"/>
      <c r="L495" s="103"/>
      <c r="M495" s="104"/>
      <c r="N495" s="104"/>
      <c r="O495" s="111"/>
      <c r="P495" s="111"/>
      <c r="Q495" s="3"/>
      <c r="R495" s="3"/>
      <c r="S495" s="3"/>
      <c r="T495" s="3"/>
      <c r="U495" s="3"/>
      <c r="V495" s="3"/>
      <c r="W495" s="3"/>
      <c r="X495" s="3"/>
      <c r="Y495" s="3"/>
      <c r="Z495" s="3"/>
      <c r="AA495" s="3"/>
    </row>
    <row r="496" spans="1:27" ht="15.75" customHeight="1">
      <c r="A496" s="3"/>
      <c r="B496" s="2"/>
      <c r="C496" s="2"/>
      <c r="D496" s="1"/>
      <c r="E496" s="2"/>
      <c r="F496" s="2"/>
      <c r="G496" s="2"/>
      <c r="H496" s="2"/>
      <c r="I496" s="2"/>
      <c r="J496" s="103"/>
      <c r="K496" s="103"/>
      <c r="L496" s="103"/>
      <c r="M496" s="104"/>
      <c r="N496" s="104"/>
      <c r="O496" s="111"/>
      <c r="P496" s="111"/>
      <c r="Q496" s="3"/>
      <c r="R496" s="3"/>
      <c r="S496" s="3"/>
      <c r="T496" s="3"/>
      <c r="U496" s="3"/>
      <c r="V496" s="3"/>
      <c r="W496" s="3"/>
      <c r="X496" s="3"/>
      <c r="Y496" s="3"/>
      <c r="Z496" s="3"/>
      <c r="AA496" s="3"/>
    </row>
    <row r="497" spans="1:27" ht="15.75" customHeight="1">
      <c r="A497" s="3"/>
      <c r="B497" s="2"/>
      <c r="C497" s="2"/>
      <c r="D497" s="1"/>
      <c r="E497" s="2"/>
      <c r="F497" s="2"/>
      <c r="G497" s="2"/>
      <c r="H497" s="2"/>
      <c r="I497" s="2"/>
      <c r="J497" s="103"/>
      <c r="K497" s="103"/>
      <c r="L497" s="103"/>
      <c r="M497" s="104"/>
      <c r="N497" s="104"/>
      <c r="O497" s="111"/>
      <c r="P497" s="111"/>
      <c r="Q497" s="3"/>
      <c r="R497" s="3"/>
      <c r="S497" s="3"/>
      <c r="T497" s="3"/>
      <c r="U497" s="3"/>
      <c r="V497" s="3"/>
      <c r="W497" s="3"/>
      <c r="X497" s="3"/>
      <c r="Y497" s="3"/>
      <c r="Z497" s="3"/>
      <c r="AA497" s="3"/>
    </row>
    <row r="498" spans="1:27" ht="15.75" customHeight="1">
      <c r="A498" s="3"/>
      <c r="B498" s="2"/>
      <c r="C498" s="2"/>
      <c r="D498" s="1"/>
      <c r="E498" s="2"/>
      <c r="F498" s="2"/>
      <c r="G498" s="2"/>
      <c r="H498" s="2"/>
      <c r="I498" s="2"/>
      <c r="J498" s="103"/>
      <c r="K498" s="103"/>
      <c r="L498" s="103"/>
      <c r="M498" s="104"/>
      <c r="N498" s="104"/>
      <c r="O498" s="111"/>
      <c r="P498" s="111"/>
      <c r="Q498" s="3"/>
      <c r="R498" s="3"/>
      <c r="S498" s="3"/>
      <c r="T498" s="3"/>
      <c r="U498" s="3"/>
      <c r="V498" s="3"/>
      <c r="W498" s="3"/>
      <c r="X498" s="3"/>
      <c r="Y498" s="3"/>
      <c r="Z498" s="3"/>
      <c r="AA498" s="3"/>
    </row>
    <row r="499" spans="1:27" ht="15.75" customHeight="1">
      <c r="A499" s="3"/>
      <c r="B499" s="2"/>
      <c r="C499" s="2"/>
      <c r="D499" s="1"/>
      <c r="E499" s="2"/>
      <c r="F499" s="2"/>
      <c r="G499" s="2"/>
      <c r="H499" s="2"/>
      <c r="I499" s="2"/>
      <c r="J499" s="103"/>
      <c r="K499" s="103"/>
      <c r="L499" s="103"/>
      <c r="M499" s="104"/>
      <c r="N499" s="104"/>
      <c r="O499" s="111"/>
      <c r="P499" s="111"/>
      <c r="Q499" s="3"/>
      <c r="R499" s="3"/>
      <c r="S499" s="3"/>
      <c r="T499" s="3"/>
      <c r="U499" s="3"/>
      <c r="V499" s="3"/>
      <c r="W499" s="3"/>
      <c r="X499" s="3"/>
      <c r="Y499" s="3"/>
      <c r="Z499" s="3"/>
      <c r="AA499" s="3"/>
    </row>
    <row r="500" spans="1:27" ht="15.75" customHeight="1">
      <c r="A500" s="3"/>
      <c r="B500" s="2"/>
      <c r="C500" s="2"/>
      <c r="D500" s="1"/>
      <c r="E500" s="2"/>
      <c r="F500" s="2"/>
      <c r="G500" s="2"/>
      <c r="H500" s="2"/>
      <c r="I500" s="2"/>
      <c r="J500" s="103"/>
      <c r="K500" s="103"/>
      <c r="L500" s="103"/>
      <c r="M500" s="104"/>
      <c r="N500" s="104"/>
      <c r="O500" s="111"/>
      <c r="P500" s="111"/>
      <c r="Q500" s="3"/>
      <c r="R500" s="3"/>
      <c r="S500" s="3"/>
      <c r="T500" s="3"/>
      <c r="U500" s="3"/>
      <c r="V500" s="3"/>
      <c r="W500" s="3"/>
      <c r="X500" s="3"/>
      <c r="Y500" s="3"/>
      <c r="Z500" s="3"/>
      <c r="AA500" s="3"/>
    </row>
    <row r="501" spans="1:27" ht="15.75" customHeight="1">
      <c r="A501" s="3"/>
      <c r="B501" s="2"/>
      <c r="C501" s="2"/>
      <c r="D501" s="1"/>
      <c r="E501" s="2"/>
      <c r="F501" s="2"/>
      <c r="G501" s="2"/>
      <c r="H501" s="2"/>
      <c r="I501" s="2"/>
      <c r="J501" s="103"/>
      <c r="K501" s="103"/>
      <c r="L501" s="103"/>
      <c r="M501" s="104"/>
      <c r="N501" s="104"/>
      <c r="O501" s="111"/>
      <c r="P501" s="111"/>
      <c r="Q501" s="3"/>
      <c r="R501" s="3"/>
      <c r="S501" s="3"/>
      <c r="T501" s="3"/>
      <c r="U501" s="3"/>
      <c r="V501" s="3"/>
      <c r="W501" s="3"/>
      <c r="X501" s="3"/>
      <c r="Y501" s="3"/>
      <c r="Z501" s="3"/>
      <c r="AA501" s="3"/>
    </row>
    <row r="502" spans="1:27" ht="15.75" customHeight="1">
      <c r="A502" s="3"/>
      <c r="B502" s="2"/>
      <c r="C502" s="2"/>
      <c r="D502" s="1"/>
      <c r="E502" s="2"/>
      <c r="F502" s="2"/>
      <c r="G502" s="2"/>
      <c r="H502" s="2"/>
      <c r="I502" s="2"/>
      <c r="J502" s="103"/>
      <c r="K502" s="103"/>
      <c r="L502" s="103"/>
      <c r="M502" s="104"/>
      <c r="N502" s="104"/>
      <c r="O502" s="111"/>
      <c r="P502" s="111"/>
      <c r="Q502" s="3"/>
      <c r="R502" s="3"/>
      <c r="S502" s="3"/>
      <c r="T502" s="3"/>
      <c r="U502" s="3"/>
      <c r="V502" s="3"/>
      <c r="W502" s="3"/>
      <c r="X502" s="3"/>
      <c r="Y502" s="3"/>
      <c r="Z502" s="3"/>
      <c r="AA502" s="3"/>
    </row>
    <row r="503" spans="1:27" ht="15.75" customHeight="1">
      <c r="A503" s="3"/>
      <c r="B503" s="2"/>
      <c r="C503" s="2"/>
      <c r="D503" s="1"/>
      <c r="E503" s="2"/>
      <c r="F503" s="2"/>
      <c r="G503" s="2"/>
      <c r="H503" s="2"/>
      <c r="I503" s="2"/>
      <c r="J503" s="103"/>
      <c r="K503" s="103"/>
      <c r="L503" s="103"/>
      <c r="M503" s="104"/>
      <c r="N503" s="104"/>
      <c r="O503" s="111"/>
      <c r="P503" s="111"/>
      <c r="Q503" s="3"/>
      <c r="R503" s="3"/>
      <c r="S503" s="3"/>
      <c r="T503" s="3"/>
      <c r="U503" s="3"/>
      <c r="V503" s="3"/>
      <c r="W503" s="3"/>
      <c r="X503" s="3"/>
      <c r="Y503" s="3"/>
      <c r="Z503" s="3"/>
      <c r="AA503" s="3"/>
    </row>
    <row r="504" spans="1:27" ht="15.75" customHeight="1">
      <c r="A504" s="3"/>
      <c r="B504" s="2"/>
      <c r="C504" s="2"/>
      <c r="D504" s="1"/>
      <c r="E504" s="2"/>
      <c r="F504" s="2"/>
      <c r="G504" s="2"/>
      <c r="H504" s="2"/>
      <c r="I504" s="2"/>
      <c r="J504" s="103"/>
      <c r="K504" s="103"/>
      <c r="L504" s="103"/>
      <c r="M504" s="104"/>
      <c r="N504" s="104"/>
      <c r="O504" s="111"/>
      <c r="P504" s="111"/>
      <c r="Q504" s="3"/>
      <c r="R504" s="3"/>
      <c r="S504" s="3"/>
      <c r="T504" s="3"/>
      <c r="U504" s="3"/>
      <c r="V504" s="3"/>
      <c r="W504" s="3"/>
      <c r="X504" s="3"/>
      <c r="Y504" s="3"/>
      <c r="Z504" s="3"/>
      <c r="AA504" s="3"/>
    </row>
    <row r="505" spans="1:27" ht="15.75" customHeight="1">
      <c r="A505" s="3"/>
      <c r="B505" s="2"/>
      <c r="C505" s="2"/>
      <c r="D505" s="1"/>
      <c r="E505" s="2"/>
      <c r="F505" s="2"/>
      <c r="G505" s="2"/>
      <c r="H505" s="2"/>
      <c r="I505" s="2"/>
      <c r="J505" s="103"/>
      <c r="K505" s="103"/>
      <c r="L505" s="103"/>
      <c r="M505" s="104"/>
      <c r="N505" s="104"/>
      <c r="O505" s="111"/>
      <c r="P505" s="111"/>
      <c r="Q505" s="3"/>
      <c r="R505" s="3"/>
      <c r="S505" s="3"/>
      <c r="T505" s="3"/>
      <c r="U505" s="3"/>
      <c r="V505" s="3"/>
      <c r="W505" s="3"/>
      <c r="X505" s="3"/>
      <c r="Y505" s="3"/>
      <c r="Z505" s="3"/>
      <c r="AA505" s="3"/>
    </row>
    <row r="506" spans="1:27" ht="15.75" customHeight="1">
      <c r="A506" s="3"/>
      <c r="B506" s="2"/>
      <c r="C506" s="2"/>
      <c r="D506" s="1"/>
      <c r="E506" s="2"/>
      <c r="F506" s="2"/>
      <c r="G506" s="2"/>
      <c r="H506" s="2"/>
      <c r="I506" s="2"/>
      <c r="J506" s="103"/>
      <c r="K506" s="103"/>
      <c r="L506" s="103"/>
      <c r="M506" s="104"/>
      <c r="N506" s="104"/>
      <c r="O506" s="111"/>
      <c r="P506" s="111"/>
      <c r="Q506" s="3"/>
      <c r="R506" s="3"/>
      <c r="S506" s="3"/>
      <c r="T506" s="3"/>
      <c r="U506" s="3"/>
      <c r="V506" s="3"/>
      <c r="W506" s="3"/>
      <c r="X506" s="3"/>
      <c r="Y506" s="3"/>
      <c r="Z506" s="3"/>
      <c r="AA506" s="3"/>
    </row>
    <row r="507" spans="1:27" ht="15.75" customHeight="1">
      <c r="A507" s="3"/>
      <c r="B507" s="2"/>
      <c r="C507" s="2"/>
      <c r="D507" s="1"/>
      <c r="E507" s="2"/>
      <c r="F507" s="2"/>
      <c r="G507" s="2"/>
      <c r="H507" s="2"/>
      <c r="I507" s="2"/>
      <c r="J507" s="103"/>
      <c r="K507" s="103"/>
      <c r="L507" s="103"/>
      <c r="M507" s="104"/>
      <c r="N507" s="104"/>
      <c r="O507" s="111"/>
      <c r="P507" s="111"/>
      <c r="Q507" s="3"/>
      <c r="R507" s="3"/>
      <c r="S507" s="3"/>
      <c r="T507" s="3"/>
      <c r="U507" s="3"/>
      <c r="V507" s="3"/>
      <c r="W507" s="3"/>
      <c r="X507" s="3"/>
      <c r="Y507" s="3"/>
      <c r="Z507" s="3"/>
      <c r="AA507" s="3"/>
    </row>
    <row r="508" spans="1:27" ht="15.75" customHeight="1">
      <c r="A508" s="3"/>
      <c r="B508" s="2"/>
      <c r="C508" s="2"/>
      <c r="D508" s="1"/>
      <c r="E508" s="2"/>
      <c r="F508" s="2"/>
      <c r="G508" s="2"/>
      <c r="H508" s="2"/>
      <c r="I508" s="2"/>
      <c r="J508" s="103"/>
      <c r="K508" s="103"/>
      <c r="L508" s="103"/>
      <c r="M508" s="104"/>
      <c r="N508" s="104"/>
      <c r="O508" s="111"/>
      <c r="P508" s="111"/>
      <c r="Q508" s="3"/>
      <c r="R508" s="3"/>
      <c r="S508" s="3"/>
      <c r="T508" s="3"/>
      <c r="U508" s="3"/>
      <c r="V508" s="3"/>
      <c r="W508" s="3"/>
      <c r="X508" s="3"/>
      <c r="Y508" s="3"/>
      <c r="Z508" s="3"/>
      <c r="AA508" s="3"/>
    </row>
    <row r="509" spans="1:27" ht="15.75" customHeight="1">
      <c r="A509" s="3"/>
      <c r="B509" s="2"/>
      <c r="C509" s="2"/>
      <c r="D509" s="1"/>
      <c r="E509" s="2"/>
      <c r="F509" s="2"/>
      <c r="G509" s="2"/>
      <c r="H509" s="2"/>
      <c r="I509" s="2"/>
      <c r="J509" s="103"/>
      <c r="K509" s="103"/>
      <c r="L509" s="103"/>
      <c r="M509" s="104"/>
      <c r="N509" s="104"/>
      <c r="O509" s="111"/>
      <c r="P509" s="111"/>
      <c r="Q509" s="3"/>
      <c r="R509" s="3"/>
      <c r="S509" s="3"/>
      <c r="T509" s="3"/>
      <c r="U509" s="3"/>
      <c r="V509" s="3"/>
      <c r="W509" s="3"/>
      <c r="X509" s="3"/>
      <c r="Y509" s="3"/>
      <c r="Z509" s="3"/>
      <c r="AA509" s="3"/>
    </row>
    <row r="510" spans="1:27" ht="15.75" customHeight="1">
      <c r="A510" s="3"/>
      <c r="B510" s="2"/>
      <c r="C510" s="2"/>
      <c r="D510" s="1"/>
      <c r="E510" s="2"/>
      <c r="F510" s="2"/>
      <c r="G510" s="2"/>
      <c r="H510" s="2"/>
      <c r="I510" s="2"/>
      <c r="J510" s="103"/>
      <c r="K510" s="103"/>
      <c r="L510" s="103"/>
      <c r="M510" s="104"/>
      <c r="N510" s="104"/>
      <c r="O510" s="111"/>
      <c r="P510" s="111"/>
      <c r="Q510" s="3"/>
      <c r="R510" s="3"/>
      <c r="S510" s="3"/>
      <c r="T510" s="3"/>
      <c r="U510" s="3"/>
      <c r="V510" s="3"/>
      <c r="W510" s="3"/>
      <c r="X510" s="3"/>
      <c r="Y510" s="3"/>
      <c r="Z510" s="3"/>
      <c r="AA510" s="3"/>
    </row>
    <row r="511" spans="1:27" ht="15.75" customHeight="1">
      <c r="A511" s="3"/>
      <c r="B511" s="2"/>
      <c r="C511" s="2"/>
      <c r="D511" s="1"/>
      <c r="E511" s="2"/>
      <c r="F511" s="2"/>
      <c r="G511" s="2"/>
      <c r="H511" s="2"/>
      <c r="I511" s="2"/>
      <c r="J511" s="103"/>
      <c r="K511" s="103"/>
      <c r="L511" s="103"/>
      <c r="M511" s="104"/>
      <c r="N511" s="104"/>
      <c r="O511" s="111"/>
      <c r="P511" s="111"/>
      <c r="Q511" s="3"/>
      <c r="R511" s="3"/>
      <c r="S511" s="3"/>
      <c r="T511" s="3"/>
      <c r="U511" s="3"/>
      <c r="V511" s="3"/>
      <c r="W511" s="3"/>
      <c r="X511" s="3"/>
      <c r="Y511" s="3"/>
      <c r="Z511" s="3"/>
      <c r="AA511" s="3"/>
    </row>
    <row r="512" spans="1:27" ht="15.75" customHeight="1">
      <c r="A512" s="3"/>
      <c r="B512" s="2"/>
      <c r="C512" s="2"/>
      <c r="D512" s="1"/>
      <c r="E512" s="2"/>
      <c r="F512" s="2"/>
      <c r="G512" s="2"/>
      <c r="H512" s="2"/>
      <c r="I512" s="2"/>
      <c r="J512" s="103"/>
      <c r="K512" s="103"/>
      <c r="L512" s="103"/>
      <c r="M512" s="104"/>
      <c r="N512" s="104"/>
      <c r="O512" s="111"/>
      <c r="P512" s="111"/>
      <c r="Q512" s="3"/>
      <c r="R512" s="3"/>
      <c r="S512" s="3"/>
      <c r="T512" s="3"/>
      <c r="U512" s="3"/>
      <c r="V512" s="3"/>
      <c r="W512" s="3"/>
      <c r="X512" s="3"/>
      <c r="Y512" s="3"/>
      <c r="Z512" s="3"/>
      <c r="AA512" s="3"/>
    </row>
    <row r="513" spans="1:27" ht="15.75" customHeight="1">
      <c r="A513" s="3"/>
      <c r="B513" s="2"/>
      <c r="C513" s="2"/>
      <c r="D513" s="1"/>
      <c r="E513" s="2"/>
      <c r="F513" s="2"/>
      <c r="G513" s="2"/>
      <c r="H513" s="2"/>
      <c r="I513" s="2"/>
      <c r="J513" s="103"/>
      <c r="K513" s="103"/>
      <c r="L513" s="103"/>
      <c r="M513" s="104"/>
      <c r="N513" s="104"/>
      <c r="O513" s="111"/>
      <c r="P513" s="111"/>
      <c r="Q513" s="3"/>
      <c r="R513" s="3"/>
      <c r="S513" s="3"/>
      <c r="T513" s="3"/>
      <c r="U513" s="3"/>
      <c r="V513" s="3"/>
      <c r="W513" s="3"/>
      <c r="X513" s="3"/>
      <c r="Y513" s="3"/>
      <c r="Z513" s="3"/>
      <c r="AA513" s="3"/>
    </row>
    <row r="514" spans="1:27" ht="15.75" customHeight="1">
      <c r="A514" s="3"/>
      <c r="B514" s="2"/>
      <c r="C514" s="2"/>
      <c r="D514" s="1"/>
      <c r="E514" s="2"/>
      <c r="F514" s="2"/>
      <c r="G514" s="2"/>
      <c r="H514" s="2"/>
      <c r="I514" s="2"/>
      <c r="J514" s="103"/>
      <c r="K514" s="103"/>
      <c r="L514" s="103"/>
      <c r="M514" s="104"/>
      <c r="N514" s="104"/>
      <c r="O514" s="111"/>
      <c r="P514" s="111"/>
      <c r="Q514" s="3"/>
      <c r="R514" s="3"/>
      <c r="S514" s="3"/>
      <c r="T514" s="3"/>
      <c r="U514" s="3"/>
      <c r="V514" s="3"/>
      <c r="W514" s="3"/>
      <c r="X514" s="3"/>
      <c r="Y514" s="3"/>
      <c r="Z514" s="3"/>
      <c r="AA514" s="3"/>
    </row>
    <row r="515" spans="1:27" ht="15.75" customHeight="1">
      <c r="A515" s="3"/>
      <c r="B515" s="2"/>
      <c r="C515" s="2"/>
      <c r="D515" s="1"/>
      <c r="E515" s="2"/>
      <c r="F515" s="2"/>
      <c r="G515" s="2"/>
      <c r="H515" s="2"/>
      <c r="I515" s="2"/>
      <c r="J515" s="103"/>
      <c r="K515" s="103"/>
      <c r="L515" s="103"/>
      <c r="M515" s="104"/>
      <c r="N515" s="104"/>
      <c r="O515" s="111"/>
      <c r="P515" s="111"/>
      <c r="Q515" s="3"/>
      <c r="R515" s="3"/>
      <c r="S515" s="3"/>
      <c r="T515" s="3"/>
      <c r="U515" s="3"/>
      <c r="V515" s="3"/>
      <c r="W515" s="3"/>
      <c r="X515" s="3"/>
      <c r="Y515" s="3"/>
      <c r="Z515" s="3"/>
      <c r="AA515" s="3"/>
    </row>
    <row r="516" spans="1:27" ht="15.75" customHeight="1">
      <c r="A516" s="3"/>
      <c r="B516" s="2"/>
      <c r="C516" s="2"/>
      <c r="D516" s="1"/>
      <c r="E516" s="2"/>
      <c r="F516" s="2"/>
      <c r="G516" s="2"/>
      <c r="H516" s="2"/>
      <c r="I516" s="2"/>
      <c r="J516" s="103"/>
      <c r="K516" s="103"/>
      <c r="L516" s="103"/>
      <c r="M516" s="104"/>
      <c r="N516" s="104"/>
      <c r="O516" s="111"/>
      <c r="P516" s="111"/>
      <c r="Q516" s="3"/>
      <c r="R516" s="3"/>
      <c r="S516" s="3"/>
      <c r="T516" s="3"/>
      <c r="U516" s="3"/>
      <c r="V516" s="3"/>
      <c r="W516" s="3"/>
      <c r="X516" s="3"/>
      <c r="Y516" s="3"/>
      <c r="Z516" s="3"/>
      <c r="AA516" s="3"/>
    </row>
    <row r="517" spans="1:27" ht="15.75" customHeight="1">
      <c r="A517" s="3"/>
      <c r="B517" s="2"/>
      <c r="C517" s="2"/>
      <c r="D517" s="1"/>
      <c r="E517" s="2"/>
      <c r="F517" s="2"/>
      <c r="G517" s="2"/>
      <c r="H517" s="2"/>
      <c r="I517" s="2"/>
      <c r="J517" s="103"/>
      <c r="K517" s="103"/>
      <c r="L517" s="103"/>
      <c r="M517" s="104"/>
      <c r="N517" s="104"/>
      <c r="O517" s="111"/>
      <c r="P517" s="111"/>
      <c r="Q517" s="3"/>
      <c r="R517" s="3"/>
      <c r="S517" s="3"/>
      <c r="T517" s="3"/>
      <c r="U517" s="3"/>
      <c r="V517" s="3"/>
      <c r="W517" s="3"/>
      <c r="X517" s="3"/>
      <c r="Y517" s="3"/>
      <c r="Z517" s="3"/>
      <c r="AA517" s="3"/>
    </row>
    <row r="518" spans="1:27" ht="15.75" customHeight="1">
      <c r="A518" s="3"/>
      <c r="B518" s="2"/>
      <c r="C518" s="2"/>
      <c r="D518" s="1"/>
      <c r="E518" s="2"/>
      <c r="F518" s="2"/>
      <c r="G518" s="2"/>
      <c r="H518" s="2"/>
      <c r="I518" s="2"/>
      <c r="J518" s="103"/>
      <c r="K518" s="103"/>
      <c r="L518" s="103"/>
      <c r="M518" s="104"/>
      <c r="N518" s="104"/>
      <c r="O518" s="111"/>
      <c r="P518" s="111"/>
      <c r="Q518" s="3"/>
      <c r="R518" s="3"/>
      <c r="S518" s="3"/>
      <c r="T518" s="3"/>
      <c r="U518" s="3"/>
      <c r="V518" s="3"/>
      <c r="W518" s="3"/>
      <c r="X518" s="3"/>
      <c r="Y518" s="3"/>
      <c r="Z518" s="3"/>
      <c r="AA518" s="3"/>
    </row>
    <row r="519" spans="1:27" ht="15.75" customHeight="1">
      <c r="A519" s="3"/>
      <c r="B519" s="2"/>
      <c r="C519" s="2"/>
      <c r="D519" s="1"/>
      <c r="E519" s="2"/>
      <c r="F519" s="2"/>
      <c r="G519" s="2"/>
      <c r="H519" s="2"/>
      <c r="I519" s="2"/>
      <c r="J519" s="103"/>
      <c r="K519" s="103"/>
      <c r="L519" s="103"/>
      <c r="M519" s="104"/>
      <c r="N519" s="104"/>
      <c r="O519" s="111"/>
      <c r="P519" s="111"/>
      <c r="Q519" s="3"/>
      <c r="R519" s="3"/>
      <c r="S519" s="3"/>
      <c r="T519" s="3"/>
      <c r="U519" s="3"/>
      <c r="V519" s="3"/>
      <c r="W519" s="3"/>
      <c r="X519" s="3"/>
      <c r="Y519" s="3"/>
      <c r="Z519" s="3"/>
      <c r="AA519" s="3"/>
    </row>
    <row r="520" spans="1:27" ht="15.75" customHeight="1">
      <c r="A520" s="3"/>
      <c r="B520" s="2"/>
      <c r="C520" s="2"/>
      <c r="D520" s="1"/>
      <c r="E520" s="2"/>
      <c r="F520" s="2"/>
      <c r="G520" s="2"/>
      <c r="H520" s="2"/>
      <c r="I520" s="2"/>
      <c r="J520" s="103"/>
      <c r="K520" s="103"/>
      <c r="L520" s="103"/>
      <c r="M520" s="104"/>
      <c r="N520" s="104"/>
      <c r="O520" s="111"/>
      <c r="P520" s="111"/>
      <c r="Q520" s="3"/>
      <c r="R520" s="3"/>
      <c r="S520" s="3"/>
      <c r="T520" s="3"/>
      <c r="U520" s="3"/>
      <c r="V520" s="3"/>
      <c r="W520" s="3"/>
      <c r="X520" s="3"/>
      <c r="Y520" s="3"/>
      <c r="Z520" s="3"/>
      <c r="AA520" s="3"/>
    </row>
    <row r="521" spans="1:27" ht="15.75" customHeight="1">
      <c r="A521" s="3"/>
      <c r="B521" s="2"/>
      <c r="C521" s="2"/>
      <c r="D521" s="1"/>
      <c r="E521" s="2"/>
      <c r="F521" s="2"/>
      <c r="G521" s="2"/>
      <c r="H521" s="2"/>
      <c r="I521" s="2"/>
      <c r="J521" s="103"/>
      <c r="K521" s="103"/>
      <c r="L521" s="103"/>
      <c r="M521" s="104"/>
      <c r="N521" s="104"/>
      <c r="O521" s="111"/>
      <c r="P521" s="111"/>
      <c r="Q521" s="3"/>
      <c r="R521" s="3"/>
      <c r="S521" s="3"/>
      <c r="T521" s="3"/>
      <c r="U521" s="3"/>
      <c r="V521" s="3"/>
      <c r="W521" s="3"/>
      <c r="X521" s="3"/>
      <c r="Y521" s="3"/>
      <c r="Z521" s="3"/>
      <c r="AA521" s="3"/>
    </row>
    <row r="522" spans="1:27" ht="15.75" customHeight="1">
      <c r="A522" s="3"/>
      <c r="B522" s="2"/>
      <c r="C522" s="2"/>
      <c r="D522" s="1"/>
      <c r="E522" s="2"/>
      <c r="F522" s="2"/>
      <c r="G522" s="2"/>
      <c r="H522" s="2"/>
      <c r="I522" s="2"/>
      <c r="J522" s="103"/>
      <c r="K522" s="103"/>
      <c r="L522" s="103"/>
      <c r="M522" s="104"/>
      <c r="N522" s="104"/>
      <c r="O522" s="111"/>
      <c r="P522" s="111"/>
      <c r="Q522" s="3"/>
      <c r="R522" s="3"/>
      <c r="S522" s="3"/>
      <c r="T522" s="3"/>
      <c r="U522" s="3"/>
      <c r="V522" s="3"/>
      <c r="W522" s="3"/>
      <c r="X522" s="3"/>
      <c r="Y522" s="3"/>
      <c r="Z522" s="3"/>
      <c r="AA522" s="3"/>
    </row>
    <row r="523" spans="1:27" ht="15.75" customHeight="1">
      <c r="A523" s="3"/>
      <c r="B523" s="2"/>
      <c r="C523" s="2"/>
      <c r="D523" s="1"/>
      <c r="E523" s="2"/>
      <c r="F523" s="2"/>
      <c r="G523" s="2"/>
      <c r="H523" s="2"/>
      <c r="I523" s="2"/>
      <c r="J523" s="103"/>
      <c r="K523" s="103"/>
      <c r="L523" s="103"/>
      <c r="M523" s="104"/>
      <c r="N523" s="104"/>
      <c r="O523" s="111"/>
      <c r="P523" s="111"/>
      <c r="Q523" s="3"/>
      <c r="R523" s="3"/>
      <c r="S523" s="3"/>
      <c r="T523" s="3"/>
      <c r="U523" s="3"/>
      <c r="V523" s="3"/>
      <c r="W523" s="3"/>
      <c r="X523" s="3"/>
      <c r="Y523" s="3"/>
      <c r="Z523" s="3"/>
      <c r="AA523" s="3"/>
    </row>
    <row r="524" spans="1:27" ht="15.75" customHeight="1">
      <c r="A524" s="3"/>
      <c r="B524" s="2"/>
      <c r="C524" s="2"/>
      <c r="D524" s="1"/>
      <c r="E524" s="2"/>
      <c r="F524" s="2"/>
      <c r="G524" s="2"/>
      <c r="H524" s="2"/>
      <c r="I524" s="2"/>
      <c r="J524" s="103"/>
      <c r="K524" s="103"/>
      <c r="L524" s="103"/>
      <c r="M524" s="104"/>
      <c r="N524" s="104"/>
      <c r="O524" s="111"/>
      <c r="P524" s="111"/>
      <c r="Q524" s="3"/>
      <c r="R524" s="3"/>
      <c r="S524" s="3"/>
      <c r="T524" s="3"/>
      <c r="U524" s="3"/>
      <c r="V524" s="3"/>
      <c r="W524" s="3"/>
      <c r="X524" s="3"/>
      <c r="Y524" s="3"/>
      <c r="Z524" s="3"/>
      <c r="AA524" s="3"/>
    </row>
    <row r="525" spans="1:27" ht="15.75" customHeight="1">
      <c r="A525" s="3"/>
      <c r="B525" s="2"/>
      <c r="C525" s="2"/>
      <c r="D525" s="1"/>
      <c r="E525" s="2"/>
      <c r="F525" s="2"/>
      <c r="G525" s="2"/>
      <c r="H525" s="2"/>
      <c r="I525" s="2"/>
      <c r="J525" s="103"/>
      <c r="K525" s="103"/>
      <c r="L525" s="103"/>
      <c r="M525" s="104"/>
      <c r="N525" s="104"/>
      <c r="O525" s="111"/>
      <c r="P525" s="111"/>
      <c r="Q525" s="3"/>
      <c r="R525" s="3"/>
      <c r="S525" s="3"/>
      <c r="T525" s="3"/>
      <c r="U525" s="3"/>
      <c r="V525" s="3"/>
      <c r="W525" s="3"/>
      <c r="X525" s="3"/>
      <c r="Y525" s="3"/>
      <c r="Z525" s="3"/>
      <c r="AA525" s="3"/>
    </row>
    <row r="526" spans="1:27" ht="15.75" customHeight="1">
      <c r="A526" s="3"/>
      <c r="B526" s="2"/>
      <c r="C526" s="2"/>
      <c r="D526" s="1"/>
      <c r="E526" s="2"/>
      <c r="F526" s="2"/>
      <c r="G526" s="2"/>
      <c r="H526" s="2"/>
      <c r="I526" s="2"/>
      <c r="J526" s="103"/>
      <c r="K526" s="103"/>
      <c r="L526" s="103"/>
      <c r="M526" s="104"/>
      <c r="N526" s="104"/>
      <c r="O526" s="111"/>
      <c r="P526" s="111"/>
      <c r="Q526" s="3"/>
      <c r="R526" s="3"/>
      <c r="S526" s="3"/>
      <c r="T526" s="3"/>
      <c r="U526" s="3"/>
      <c r="V526" s="3"/>
      <c r="W526" s="3"/>
      <c r="X526" s="3"/>
      <c r="Y526" s="3"/>
      <c r="Z526" s="3"/>
      <c r="AA526" s="3"/>
    </row>
    <row r="527" spans="1:27" ht="15.75" customHeight="1">
      <c r="A527" s="3"/>
      <c r="B527" s="2"/>
      <c r="C527" s="2"/>
      <c r="D527" s="1"/>
      <c r="E527" s="2"/>
      <c r="F527" s="2"/>
      <c r="G527" s="2"/>
      <c r="H527" s="2"/>
      <c r="I527" s="2"/>
      <c r="J527" s="103"/>
      <c r="K527" s="103"/>
      <c r="L527" s="103"/>
      <c r="M527" s="104"/>
      <c r="N527" s="104"/>
      <c r="O527" s="111"/>
      <c r="P527" s="111"/>
      <c r="Q527" s="3"/>
      <c r="R527" s="3"/>
      <c r="S527" s="3"/>
      <c r="T527" s="3"/>
      <c r="U527" s="3"/>
      <c r="V527" s="3"/>
      <c r="W527" s="3"/>
      <c r="X527" s="3"/>
      <c r="Y527" s="3"/>
      <c r="Z527" s="3"/>
      <c r="AA527" s="3"/>
    </row>
    <row r="528" spans="1:27" ht="15.75" customHeight="1">
      <c r="A528" s="3"/>
      <c r="B528" s="2"/>
      <c r="C528" s="2"/>
      <c r="D528" s="1"/>
      <c r="E528" s="2"/>
      <c r="F528" s="2"/>
      <c r="G528" s="2"/>
      <c r="H528" s="2"/>
      <c r="I528" s="2"/>
      <c r="J528" s="103"/>
      <c r="K528" s="103"/>
      <c r="L528" s="103"/>
      <c r="M528" s="104"/>
      <c r="N528" s="104"/>
      <c r="O528" s="111"/>
      <c r="P528" s="111"/>
      <c r="Q528" s="3"/>
      <c r="R528" s="3"/>
      <c r="S528" s="3"/>
      <c r="T528" s="3"/>
      <c r="U528" s="3"/>
      <c r="V528" s="3"/>
      <c r="W528" s="3"/>
      <c r="X528" s="3"/>
      <c r="Y528" s="3"/>
      <c r="Z528" s="3"/>
      <c r="AA528" s="3"/>
    </row>
    <row r="529" spans="1:27" ht="15.75" customHeight="1">
      <c r="A529" s="3"/>
      <c r="B529" s="2"/>
      <c r="C529" s="2"/>
      <c r="D529" s="1"/>
      <c r="E529" s="2"/>
      <c r="F529" s="2"/>
      <c r="G529" s="2"/>
      <c r="H529" s="2"/>
      <c r="I529" s="2"/>
      <c r="J529" s="103"/>
      <c r="K529" s="103"/>
      <c r="L529" s="103"/>
      <c r="M529" s="104"/>
      <c r="N529" s="104"/>
      <c r="O529" s="111"/>
      <c r="P529" s="111"/>
      <c r="Q529" s="3"/>
      <c r="R529" s="3"/>
      <c r="S529" s="3"/>
      <c r="T529" s="3"/>
      <c r="U529" s="3"/>
      <c r="V529" s="3"/>
      <c r="W529" s="3"/>
      <c r="X529" s="3"/>
      <c r="Y529" s="3"/>
      <c r="Z529" s="3"/>
      <c r="AA529" s="3"/>
    </row>
    <row r="530" spans="1:27" ht="15.75" customHeight="1">
      <c r="A530" s="3"/>
      <c r="B530" s="2"/>
      <c r="C530" s="2"/>
      <c r="D530" s="1"/>
      <c r="E530" s="2"/>
      <c r="F530" s="2"/>
      <c r="G530" s="2"/>
      <c r="H530" s="2"/>
      <c r="I530" s="2"/>
      <c r="J530" s="103"/>
      <c r="K530" s="103"/>
      <c r="L530" s="103"/>
      <c r="M530" s="104"/>
      <c r="N530" s="104"/>
      <c r="O530" s="111"/>
      <c r="P530" s="111"/>
      <c r="Q530" s="3"/>
      <c r="R530" s="3"/>
      <c r="S530" s="3"/>
      <c r="T530" s="3"/>
      <c r="U530" s="3"/>
      <c r="V530" s="3"/>
      <c r="W530" s="3"/>
      <c r="X530" s="3"/>
      <c r="Y530" s="3"/>
      <c r="Z530" s="3"/>
      <c r="AA530" s="3"/>
    </row>
    <row r="531" spans="1:27" ht="15.75" customHeight="1">
      <c r="A531" s="3"/>
      <c r="B531" s="2"/>
      <c r="C531" s="2"/>
      <c r="D531" s="1"/>
      <c r="E531" s="2"/>
      <c r="F531" s="2"/>
      <c r="G531" s="2"/>
      <c r="H531" s="2"/>
      <c r="I531" s="2"/>
      <c r="J531" s="103"/>
      <c r="K531" s="103"/>
      <c r="L531" s="103"/>
      <c r="M531" s="104"/>
      <c r="N531" s="104"/>
      <c r="O531" s="111"/>
      <c r="P531" s="111"/>
      <c r="Q531" s="3"/>
      <c r="R531" s="3"/>
      <c r="S531" s="3"/>
      <c r="T531" s="3"/>
      <c r="U531" s="3"/>
      <c r="V531" s="3"/>
      <c r="W531" s="3"/>
      <c r="X531" s="3"/>
      <c r="Y531" s="3"/>
      <c r="Z531" s="3"/>
      <c r="AA531" s="3"/>
    </row>
    <row r="532" spans="1:27" ht="15.75" customHeight="1">
      <c r="A532" s="3"/>
      <c r="B532" s="2"/>
      <c r="C532" s="2"/>
      <c r="D532" s="1"/>
      <c r="E532" s="2"/>
      <c r="F532" s="2"/>
      <c r="G532" s="2"/>
      <c r="H532" s="2"/>
      <c r="I532" s="2"/>
      <c r="J532" s="103"/>
      <c r="K532" s="103"/>
      <c r="L532" s="103"/>
      <c r="M532" s="104"/>
      <c r="N532" s="104"/>
      <c r="O532" s="111"/>
      <c r="P532" s="111"/>
      <c r="Q532" s="3"/>
      <c r="R532" s="3"/>
      <c r="S532" s="3"/>
      <c r="T532" s="3"/>
      <c r="U532" s="3"/>
      <c r="V532" s="3"/>
      <c r="W532" s="3"/>
      <c r="X532" s="3"/>
      <c r="Y532" s="3"/>
      <c r="Z532" s="3"/>
      <c r="AA532" s="3"/>
    </row>
    <row r="533" spans="1:27" ht="15.75" customHeight="1">
      <c r="A533" s="3"/>
      <c r="B533" s="2"/>
      <c r="C533" s="2"/>
      <c r="D533" s="1"/>
      <c r="E533" s="2"/>
      <c r="F533" s="2"/>
      <c r="G533" s="2"/>
      <c r="H533" s="2"/>
      <c r="I533" s="2"/>
      <c r="J533" s="103"/>
      <c r="K533" s="103"/>
      <c r="L533" s="103"/>
      <c r="M533" s="104"/>
      <c r="N533" s="104"/>
      <c r="O533" s="111"/>
      <c r="P533" s="111"/>
      <c r="Q533" s="3"/>
      <c r="R533" s="3"/>
      <c r="S533" s="3"/>
      <c r="T533" s="3"/>
      <c r="U533" s="3"/>
      <c r="V533" s="3"/>
      <c r="W533" s="3"/>
      <c r="X533" s="3"/>
      <c r="Y533" s="3"/>
      <c r="Z533" s="3"/>
      <c r="AA533" s="3"/>
    </row>
    <row r="534" spans="1:27" ht="15.75" customHeight="1">
      <c r="A534" s="3"/>
      <c r="B534" s="2"/>
      <c r="C534" s="2"/>
      <c r="D534" s="1"/>
      <c r="E534" s="2"/>
      <c r="F534" s="2"/>
      <c r="G534" s="2"/>
      <c r="H534" s="2"/>
      <c r="I534" s="2"/>
      <c r="J534" s="103"/>
      <c r="K534" s="103"/>
      <c r="L534" s="103"/>
      <c r="M534" s="104"/>
      <c r="N534" s="104"/>
      <c r="O534" s="111"/>
      <c r="P534" s="111"/>
      <c r="Q534" s="3"/>
      <c r="R534" s="3"/>
      <c r="S534" s="3"/>
      <c r="T534" s="3"/>
      <c r="U534" s="3"/>
      <c r="V534" s="3"/>
      <c r="W534" s="3"/>
      <c r="X534" s="3"/>
      <c r="Y534" s="3"/>
      <c r="Z534" s="3"/>
      <c r="AA534" s="3"/>
    </row>
    <row r="535" spans="1:27" ht="15.75" customHeight="1">
      <c r="A535" s="3"/>
      <c r="B535" s="2"/>
      <c r="C535" s="2"/>
      <c r="D535" s="1"/>
      <c r="E535" s="2"/>
      <c r="F535" s="2"/>
      <c r="G535" s="2"/>
      <c r="H535" s="2"/>
      <c r="I535" s="2"/>
      <c r="J535" s="103"/>
      <c r="K535" s="103"/>
      <c r="L535" s="103"/>
      <c r="M535" s="104"/>
      <c r="N535" s="104"/>
      <c r="O535" s="111"/>
      <c r="P535" s="111"/>
      <c r="Q535" s="3"/>
      <c r="R535" s="3"/>
      <c r="S535" s="3"/>
      <c r="T535" s="3"/>
      <c r="U535" s="3"/>
      <c r="V535" s="3"/>
      <c r="W535" s="3"/>
      <c r="X535" s="3"/>
      <c r="Y535" s="3"/>
      <c r="Z535" s="3"/>
      <c r="AA535" s="3"/>
    </row>
    <row r="536" spans="1:27" ht="15.75" customHeight="1">
      <c r="A536" s="3"/>
      <c r="B536" s="2"/>
      <c r="C536" s="2"/>
      <c r="D536" s="1"/>
      <c r="E536" s="2"/>
      <c r="F536" s="2"/>
      <c r="G536" s="2"/>
      <c r="H536" s="2"/>
      <c r="I536" s="2"/>
      <c r="J536" s="103"/>
      <c r="K536" s="103"/>
      <c r="L536" s="103"/>
      <c r="M536" s="104"/>
      <c r="N536" s="104"/>
      <c r="O536" s="111"/>
      <c r="P536" s="111"/>
      <c r="Q536" s="3"/>
      <c r="R536" s="3"/>
      <c r="S536" s="3"/>
      <c r="T536" s="3"/>
      <c r="U536" s="3"/>
      <c r="V536" s="3"/>
      <c r="W536" s="3"/>
      <c r="X536" s="3"/>
      <c r="Y536" s="3"/>
      <c r="Z536" s="3"/>
      <c r="AA536" s="3"/>
    </row>
    <row r="537" spans="1:27" ht="15.75" customHeight="1">
      <c r="A537" s="3"/>
      <c r="B537" s="2"/>
      <c r="C537" s="2"/>
      <c r="D537" s="1"/>
      <c r="E537" s="2"/>
      <c r="F537" s="2"/>
      <c r="G537" s="2"/>
      <c r="H537" s="2"/>
      <c r="I537" s="2"/>
      <c r="J537" s="103"/>
      <c r="K537" s="103"/>
      <c r="L537" s="103"/>
      <c r="M537" s="104"/>
      <c r="N537" s="104"/>
      <c r="O537" s="111"/>
      <c r="P537" s="111"/>
      <c r="Q537" s="3"/>
      <c r="R537" s="3"/>
      <c r="S537" s="3"/>
      <c r="T537" s="3"/>
      <c r="U537" s="3"/>
      <c r="V537" s="3"/>
      <c r="W537" s="3"/>
      <c r="X537" s="3"/>
      <c r="Y537" s="3"/>
      <c r="Z537" s="3"/>
      <c r="AA537" s="3"/>
    </row>
    <row r="538" spans="1:27" ht="15.75" customHeight="1">
      <c r="A538" s="3"/>
      <c r="B538" s="2"/>
      <c r="C538" s="2"/>
      <c r="D538" s="1"/>
      <c r="E538" s="2"/>
      <c r="F538" s="2"/>
      <c r="G538" s="2"/>
      <c r="H538" s="2"/>
      <c r="I538" s="2"/>
      <c r="J538" s="103"/>
      <c r="K538" s="103"/>
      <c r="L538" s="103"/>
      <c r="M538" s="104"/>
      <c r="N538" s="104"/>
      <c r="O538" s="111"/>
      <c r="P538" s="111"/>
      <c r="Q538" s="3"/>
      <c r="R538" s="3"/>
      <c r="S538" s="3"/>
      <c r="T538" s="3"/>
      <c r="U538" s="3"/>
      <c r="V538" s="3"/>
      <c r="W538" s="3"/>
      <c r="X538" s="3"/>
      <c r="Y538" s="3"/>
      <c r="Z538" s="3"/>
      <c r="AA538" s="3"/>
    </row>
    <row r="539" spans="1:27" ht="15.75" customHeight="1">
      <c r="A539" s="3"/>
      <c r="B539" s="2"/>
      <c r="C539" s="2"/>
      <c r="D539" s="1"/>
      <c r="E539" s="2"/>
      <c r="F539" s="2"/>
      <c r="G539" s="2"/>
      <c r="H539" s="2"/>
      <c r="I539" s="2"/>
      <c r="J539" s="103"/>
      <c r="K539" s="103"/>
      <c r="L539" s="103"/>
      <c r="M539" s="104"/>
      <c r="N539" s="104"/>
      <c r="O539" s="111"/>
      <c r="P539" s="111"/>
      <c r="Q539" s="3"/>
      <c r="R539" s="3"/>
      <c r="S539" s="3"/>
      <c r="T539" s="3"/>
      <c r="U539" s="3"/>
      <c r="V539" s="3"/>
      <c r="W539" s="3"/>
      <c r="X539" s="3"/>
      <c r="Y539" s="3"/>
      <c r="Z539" s="3"/>
      <c r="AA539" s="3"/>
    </row>
    <row r="540" spans="1:27" ht="15.75" customHeight="1">
      <c r="A540" s="3"/>
      <c r="B540" s="2"/>
      <c r="C540" s="2"/>
      <c r="D540" s="1"/>
      <c r="E540" s="2"/>
      <c r="F540" s="2"/>
      <c r="G540" s="2"/>
      <c r="H540" s="2"/>
      <c r="I540" s="2"/>
      <c r="J540" s="103"/>
      <c r="K540" s="103"/>
      <c r="L540" s="103"/>
      <c r="M540" s="104"/>
      <c r="N540" s="104"/>
      <c r="O540" s="111"/>
      <c r="P540" s="111"/>
      <c r="Q540" s="3"/>
      <c r="R540" s="3"/>
      <c r="S540" s="3"/>
      <c r="T540" s="3"/>
      <c r="U540" s="3"/>
      <c r="V540" s="3"/>
      <c r="W540" s="3"/>
      <c r="X540" s="3"/>
      <c r="Y540" s="3"/>
      <c r="Z540" s="3"/>
      <c r="AA540" s="3"/>
    </row>
    <row r="541" spans="1:27" ht="15.75" customHeight="1">
      <c r="A541" s="3"/>
      <c r="B541" s="2"/>
      <c r="C541" s="2"/>
      <c r="D541" s="1"/>
      <c r="E541" s="2"/>
      <c r="F541" s="2"/>
      <c r="G541" s="2"/>
      <c r="H541" s="2"/>
      <c r="I541" s="2"/>
      <c r="J541" s="103"/>
      <c r="K541" s="103"/>
      <c r="L541" s="103"/>
      <c r="M541" s="104"/>
      <c r="N541" s="104"/>
      <c r="O541" s="111"/>
      <c r="P541" s="111"/>
      <c r="Q541" s="3"/>
      <c r="R541" s="3"/>
      <c r="S541" s="3"/>
      <c r="T541" s="3"/>
      <c r="U541" s="3"/>
      <c r="V541" s="3"/>
      <c r="W541" s="3"/>
      <c r="X541" s="3"/>
      <c r="Y541" s="3"/>
      <c r="Z541" s="3"/>
      <c r="AA541" s="3"/>
    </row>
    <row r="542" spans="1:27" ht="15.75" customHeight="1">
      <c r="A542" s="3"/>
      <c r="B542" s="2"/>
      <c r="C542" s="2"/>
      <c r="D542" s="1"/>
      <c r="E542" s="2"/>
      <c r="F542" s="2"/>
      <c r="G542" s="2"/>
      <c r="H542" s="2"/>
      <c r="I542" s="2"/>
      <c r="J542" s="103"/>
      <c r="K542" s="103"/>
      <c r="L542" s="103"/>
      <c r="M542" s="104"/>
      <c r="N542" s="104"/>
      <c r="O542" s="111"/>
      <c r="P542" s="111"/>
      <c r="Q542" s="3"/>
      <c r="R542" s="3"/>
      <c r="S542" s="3"/>
      <c r="T542" s="3"/>
      <c r="U542" s="3"/>
      <c r="V542" s="3"/>
      <c r="W542" s="3"/>
      <c r="X542" s="3"/>
      <c r="Y542" s="3"/>
      <c r="Z542" s="3"/>
      <c r="AA542" s="3"/>
    </row>
    <row r="543" spans="1:27" ht="15.75" customHeight="1">
      <c r="A543" s="3"/>
      <c r="B543" s="2"/>
      <c r="C543" s="2"/>
      <c r="D543" s="1"/>
      <c r="E543" s="2"/>
      <c r="F543" s="2"/>
      <c r="G543" s="2"/>
      <c r="H543" s="2"/>
      <c r="I543" s="2"/>
      <c r="J543" s="103"/>
      <c r="K543" s="103"/>
      <c r="L543" s="103"/>
      <c r="M543" s="104"/>
      <c r="N543" s="104"/>
      <c r="O543" s="111"/>
      <c r="P543" s="111"/>
      <c r="Q543" s="3"/>
      <c r="R543" s="3"/>
      <c r="S543" s="3"/>
      <c r="T543" s="3"/>
      <c r="U543" s="3"/>
      <c r="V543" s="3"/>
      <c r="W543" s="3"/>
      <c r="X543" s="3"/>
      <c r="Y543" s="3"/>
      <c r="Z543" s="3"/>
      <c r="AA543" s="3"/>
    </row>
    <row r="544" spans="1:27" ht="15.75" customHeight="1">
      <c r="A544" s="3"/>
      <c r="B544" s="2"/>
      <c r="C544" s="2"/>
      <c r="D544" s="1"/>
      <c r="E544" s="2"/>
      <c r="F544" s="2"/>
      <c r="G544" s="2"/>
      <c r="H544" s="2"/>
      <c r="I544" s="2"/>
      <c r="J544" s="103"/>
      <c r="K544" s="103"/>
      <c r="L544" s="103"/>
      <c r="M544" s="104"/>
      <c r="N544" s="104"/>
      <c r="O544" s="111"/>
      <c r="P544" s="111"/>
      <c r="Q544" s="3"/>
      <c r="R544" s="3"/>
      <c r="S544" s="3"/>
      <c r="T544" s="3"/>
      <c r="U544" s="3"/>
      <c r="V544" s="3"/>
      <c r="W544" s="3"/>
      <c r="X544" s="3"/>
      <c r="Y544" s="3"/>
      <c r="Z544" s="3"/>
      <c r="AA544" s="3"/>
    </row>
    <row r="545" spans="1:27" ht="15.75" customHeight="1">
      <c r="A545" s="3"/>
      <c r="B545" s="2"/>
      <c r="C545" s="2"/>
      <c r="D545" s="1"/>
      <c r="E545" s="2"/>
      <c r="F545" s="2"/>
      <c r="G545" s="2"/>
      <c r="H545" s="2"/>
      <c r="I545" s="2"/>
      <c r="J545" s="103"/>
      <c r="K545" s="103"/>
      <c r="L545" s="103"/>
      <c r="M545" s="104"/>
      <c r="N545" s="104"/>
      <c r="O545" s="111"/>
      <c r="P545" s="111"/>
      <c r="Q545" s="3"/>
      <c r="R545" s="3"/>
      <c r="S545" s="3"/>
      <c r="T545" s="3"/>
      <c r="U545" s="3"/>
      <c r="V545" s="3"/>
      <c r="W545" s="3"/>
      <c r="X545" s="3"/>
      <c r="Y545" s="3"/>
      <c r="Z545" s="3"/>
      <c r="AA545" s="3"/>
    </row>
    <row r="546" spans="1:27" ht="15.75" customHeight="1">
      <c r="A546" s="3"/>
      <c r="B546" s="2"/>
      <c r="C546" s="2"/>
      <c r="D546" s="1"/>
      <c r="E546" s="2"/>
      <c r="F546" s="2"/>
      <c r="G546" s="2"/>
      <c r="H546" s="2"/>
      <c r="I546" s="2"/>
      <c r="J546" s="103"/>
      <c r="K546" s="103"/>
      <c r="L546" s="103"/>
      <c r="M546" s="104"/>
      <c r="N546" s="104"/>
      <c r="O546" s="111"/>
      <c r="P546" s="111"/>
      <c r="Q546" s="3"/>
      <c r="R546" s="3"/>
      <c r="S546" s="3"/>
      <c r="T546" s="3"/>
      <c r="U546" s="3"/>
      <c r="V546" s="3"/>
      <c r="W546" s="3"/>
      <c r="X546" s="3"/>
      <c r="Y546" s="3"/>
      <c r="Z546" s="3"/>
      <c r="AA546" s="3"/>
    </row>
    <row r="547" spans="1:27" ht="15.75" customHeight="1">
      <c r="A547" s="3"/>
      <c r="B547" s="2"/>
      <c r="C547" s="2"/>
      <c r="D547" s="1"/>
      <c r="E547" s="2"/>
      <c r="F547" s="2"/>
      <c r="G547" s="2"/>
      <c r="H547" s="2"/>
      <c r="I547" s="2"/>
      <c r="J547" s="103"/>
      <c r="K547" s="103"/>
      <c r="L547" s="103"/>
      <c r="M547" s="104"/>
      <c r="N547" s="104"/>
      <c r="O547" s="111"/>
      <c r="P547" s="111"/>
      <c r="Q547" s="3"/>
      <c r="R547" s="3"/>
      <c r="S547" s="3"/>
      <c r="T547" s="3"/>
      <c r="U547" s="3"/>
      <c r="V547" s="3"/>
      <c r="W547" s="3"/>
      <c r="X547" s="3"/>
      <c r="Y547" s="3"/>
      <c r="Z547" s="3"/>
      <c r="AA547" s="3"/>
    </row>
    <row r="548" spans="1:27" ht="15.75" customHeight="1">
      <c r="A548" s="3"/>
      <c r="B548" s="2"/>
      <c r="C548" s="2"/>
      <c r="D548" s="1"/>
      <c r="E548" s="2"/>
      <c r="F548" s="2"/>
      <c r="G548" s="2"/>
      <c r="H548" s="2"/>
      <c r="I548" s="2"/>
      <c r="J548" s="103"/>
      <c r="K548" s="103"/>
      <c r="L548" s="103"/>
      <c r="M548" s="104"/>
      <c r="N548" s="104"/>
      <c r="O548" s="111"/>
      <c r="P548" s="111"/>
      <c r="Q548" s="3"/>
      <c r="R548" s="3"/>
      <c r="S548" s="3"/>
      <c r="T548" s="3"/>
      <c r="U548" s="3"/>
      <c r="V548" s="3"/>
      <c r="W548" s="3"/>
      <c r="X548" s="3"/>
      <c r="Y548" s="3"/>
      <c r="Z548" s="3"/>
      <c r="AA548" s="3"/>
    </row>
    <row r="549" spans="1:27" ht="15.75" customHeight="1">
      <c r="A549" s="3"/>
      <c r="B549" s="2"/>
      <c r="C549" s="2"/>
      <c r="D549" s="1"/>
      <c r="E549" s="2"/>
      <c r="F549" s="2"/>
      <c r="G549" s="2"/>
      <c r="H549" s="2"/>
      <c r="I549" s="2"/>
      <c r="J549" s="103"/>
      <c r="K549" s="103"/>
      <c r="L549" s="103"/>
      <c r="M549" s="104"/>
      <c r="N549" s="104"/>
      <c r="O549" s="111"/>
      <c r="P549" s="111"/>
      <c r="Q549" s="3"/>
      <c r="R549" s="3"/>
      <c r="S549" s="3"/>
      <c r="T549" s="3"/>
      <c r="U549" s="3"/>
      <c r="V549" s="3"/>
      <c r="W549" s="3"/>
      <c r="X549" s="3"/>
      <c r="Y549" s="3"/>
      <c r="Z549" s="3"/>
      <c r="AA549" s="3"/>
    </row>
    <row r="550" spans="1:27" ht="15.75" customHeight="1">
      <c r="A550" s="3"/>
      <c r="B550" s="2"/>
      <c r="C550" s="2"/>
      <c r="D550" s="1"/>
      <c r="E550" s="2"/>
      <c r="F550" s="2"/>
      <c r="G550" s="2"/>
      <c r="H550" s="2"/>
      <c r="I550" s="2"/>
      <c r="J550" s="103"/>
      <c r="K550" s="103"/>
      <c r="L550" s="103"/>
      <c r="M550" s="104"/>
      <c r="N550" s="104"/>
      <c r="O550" s="111"/>
      <c r="P550" s="111"/>
      <c r="Q550" s="3"/>
      <c r="R550" s="3"/>
      <c r="S550" s="3"/>
      <c r="T550" s="3"/>
      <c r="U550" s="3"/>
      <c r="V550" s="3"/>
      <c r="W550" s="3"/>
      <c r="X550" s="3"/>
      <c r="Y550" s="3"/>
      <c r="Z550" s="3"/>
      <c r="AA550" s="3"/>
    </row>
    <row r="551" spans="1:27" ht="15.75" customHeight="1">
      <c r="A551" s="3"/>
      <c r="B551" s="2"/>
      <c r="C551" s="2"/>
      <c r="D551" s="1"/>
      <c r="E551" s="2"/>
      <c r="F551" s="2"/>
      <c r="G551" s="2"/>
      <c r="H551" s="2"/>
      <c r="I551" s="2"/>
      <c r="J551" s="103"/>
      <c r="K551" s="103"/>
      <c r="L551" s="103"/>
      <c r="M551" s="104"/>
      <c r="N551" s="104"/>
      <c r="O551" s="111"/>
      <c r="P551" s="111"/>
      <c r="Q551" s="3"/>
      <c r="R551" s="3"/>
      <c r="S551" s="3"/>
      <c r="T551" s="3"/>
      <c r="U551" s="3"/>
      <c r="V551" s="3"/>
      <c r="W551" s="3"/>
      <c r="X551" s="3"/>
      <c r="Y551" s="3"/>
      <c r="Z551" s="3"/>
      <c r="AA551" s="3"/>
    </row>
    <row r="552" spans="1:27" ht="15.75" customHeight="1">
      <c r="A552" s="3"/>
      <c r="B552" s="2"/>
      <c r="C552" s="2"/>
      <c r="D552" s="1"/>
      <c r="E552" s="2"/>
      <c r="F552" s="2"/>
      <c r="G552" s="2"/>
      <c r="H552" s="2"/>
      <c r="I552" s="2"/>
      <c r="J552" s="103"/>
      <c r="K552" s="103"/>
      <c r="L552" s="103"/>
      <c r="M552" s="104"/>
      <c r="N552" s="104"/>
      <c r="O552" s="111"/>
      <c r="P552" s="111"/>
      <c r="Q552" s="3"/>
      <c r="R552" s="3"/>
      <c r="S552" s="3"/>
      <c r="T552" s="3"/>
      <c r="U552" s="3"/>
      <c r="V552" s="3"/>
      <c r="W552" s="3"/>
      <c r="X552" s="3"/>
      <c r="Y552" s="3"/>
      <c r="Z552" s="3"/>
      <c r="AA552" s="3"/>
    </row>
    <row r="553" spans="1:27" ht="15.75" customHeight="1">
      <c r="A553" s="3"/>
      <c r="B553" s="2"/>
      <c r="C553" s="2"/>
      <c r="D553" s="1"/>
      <c r="E553" s="2"/>
      <c r="F553" s="2"/>
      <c r="G553" s="2"/>
      <c r="H553" s="2"/>
      <c r="I553" s="2"/>
      <c r="J553" s="103"/>
      <c r="K553" s="103"/>
      <c r="L553" s="103"/>
      <c r="M553" s="104"/>
      <c r="N553" s="104"/>
      <c r="O553" s="111"/>
      <c r="P553" s="111"/>
      <c r="Q553" s="3"/>
      <c r="R553" s="3"/>
      <c r="S553" s="3"/>
      <c r="T553" s="3"/>
      <c r="U553" s="3"/>
      <c r="V553" s="3"/>
      <c r="W553" s="3"/>
      <c r="X553" s="3"/>
      <c r="Y553" s="3"/>
      <c r="Z553" s="3"/>
      <c r="AA553" s="3"/>
    </row>
    <row r="554" spans="1:27" ht="15.75" customHeight="1">
      <c r="A554" s="3"/>
      <c r="B554" s="2"/>
      <c r="C554" s="2"/>
      <c r="D554" s="1"/>
      <c r="E554" s="2"/>
      <c r="F554" s="2"/>
      <c r="G554" s="2"/>
      <c r="H554" s="2"/>
      <c r="I554" s="2"/>
      <c r="J554" s="103"/>
      <c r="K554" s="103"/>
      <c r="L554" s="103"/>
      <c r="M554" s="104"/>
      <c r="N554" s="104"/>
      <c r="O554" s="111"/>
      <c r="P554" s="111"/>
      <c r="Q554" s="3"/>
      <c r="R554" s="3"/>
      <c r="S554" s="3"/>
      <c r="T554" s="3"/>
      <c r="U554" s="3"/>
      <c r="V554" s="3"/>
      <c r="W554" s="3"/>
      <c r="X554" s="3"/>
      <c r="Y554" s="3"/>
      <c r="Z554" s="3"/>
      <c r="AA554" s="3"/>
    </row>
    <row r="555" spans="1:27" ht="15.75" customHeight="1">
      <c r="A555" s="3"/>
      <c r="B555" s="2"/>
      <c r="C555" s="2"/>
      <c r="D555" s="1"/>
      <c r="E555" s="2"/>
      <c r="F555" s="2"/>
      <c r="G555" s="2"/>
      <c r="H555" s="2"/>
      <c r="I555" s="2"/>
      <c r="J555" s="103"/>
      <c r="K555" s="103"/>
      <c r="L555" s="103"/>
      <c r="M555" s="104"/>
      <c r="N555" s="104"/>
      <c r="O555" s="111"/>
      <c r="P555" s="111"/>
      <c r="Q555" s="3"/>
      <c r="R555" s="3"/>
      <c r="S555" s="3"/>
      <c r="T555" s="3"/>
      <c r="U555" s="3"/>
      <c r="V555" s="3"/>
      <c r="W555" s="3"/>
      <c r="X555" s="3"/>
      <c r="Y555" s="3"/>
      <c r="Z555" s="3"/>
      <c r="AA555" s="3"/>
    </row>
    <row r="556" spans="1:27" ht="15.75" customHeight="1">
      <c r="A556" s="3"/>
      <c r="B556" s="2"/>
      <c r="C556" s="2"/>
      <c r="D556" s="1"/>
      <c r="E556" s="2"/>
      <c r="F556" s="2"/>
      <c r="G556" s="2"/>
      <c r="H556" s="2"/>
      <c r="I556" s="2"/>
      <c r="J556" s="103"/>
      <c r="K556" s="103"/>
      <c r="L556" s="103"/>
      <c r="M556" s="104"/>
      <c r="N556" s="104"/>
      <c r="O556" s="111"/>
      <c r="P556" s="111"/>
      <c r="Q556" s="3"/>
      <c r="R556" s="3"/>
      <c r="S556" s="3"/>
      <c r="T556" s="3"/>
      <c r="U556" s="3"/>
      <c r="V556" s="3"/>
      <c r="W556" s="3"/>
      <c r="X556" s="3"/>
      <c r="Y556" s="3"/>
      <c r="Z556" s="3"/>
      <c r="AA556" s="3"/>
    </row>
    <row r="557" spans="1:27" ht="15.75" customHeight="1">
      <c r="A557" s="3"/>
      <c r="B557" s="2"/>
      <c r="C557" s="2"/>
      <c r="D557" s="1"/>
      <c r="E557" s="2"/>
      <c r="F557" s="2"/>
      <c r="G557" s="2"/>
      <c r="H557" s="2"/>
      <c r="I557" s="2"/>
      <c r="J557" s="103"/>
      <c r="K557" s="103"/>
      <c r="L557" s="103"/>
      <c r="M557" s="104"/>
      <c r="N557" s="104"/>
      <c r="O557" s="111"/>
      <c r="P557" s="111"/>
      <c r="Q557" s="3"/>
      <c r="R557" s="3"/>
      <c r="S557" s="3"/>
      <c r="T557" s="3"/>
      <c r="U557" s="3"/>
      <c r="V557" s="3"/>
      <c r="W557" s="3"/>
      <c r="X557" s="3"/>
      <c r="Y557" s="3"/>
      <c r="Z557" s="3"/>
      <c r="AA557" s="3"/>
    </row>
    <row r="558" spans="1:27" ht="15.75" customHeight="1">
      <c r="A558" s="3"/>
      <c r="B558" s="2"/>
      <c r="C558" s="2"/>
      <c r="D558" s="1"/>
      <c r="E558" s="2"/>
      <c r="F558" s="2"/>
      <c r="G558" s="2"/>
      <c r="H558" s="2"/>
      <c r="I558" s="2"/>
      <c r="J558" s="103"/>
      <c r="K558" s="103"/>
      <c r="L558" s="103"/>
      <c r="M558" s="104"/>
      <c r="N558" s="104"/>
      <c r="O558" s="111"/>
      <c r="P558" s="111"/>
      <c r="Q558" s="3"/>
      <c r="R558" s="3"/>
      <c r="S558" s="3"/>
      <c r="T558" s="3"/>
      <c r="U558" s="3"/>
      <c r="V558" s="3"/>
      <c r="W558" s="3"/>
      <c r="X558" s="3"/>
      <c r="Y558" s="3"/>
      <c r="Z558" s="3"/>
      <c r="AA558" s="3"/>
    </row>
    <row r="559" spans="1:27" ht="15.75" customHeight="1">
      <c r="A559" s="3"/>
      <c r="B559" s="2"/>
      <c r="C559" s="2"/>
      <c r="D559" s="1"/>
      <c r="E559" s="2"/>
      <c r="F559" s="2"/>
      <c r="G559" s="2"/>
      <c r="H559" s="2"/>
      <c r="I559" s="2"/>
      <c r="J559" s="103"/>
      <c r="K559" s="103"/>
      <c r="L559" s="103"/>
      <c r="M559" s="104"/>
      <c r="N559" s="104"/>
      <c r="O559" s="111"/>
      <c r="P559" s="111"/>
      <c r="Q559" s="3"/>
      <c r="R559" s="3"/>
      <c r="S559" s="3"/>
      <c r="T559" s="3"/>
      <c r="U559" s="3"/>
      <c r="V559" s="3"/>
      <c r="W559" s="3"/>
      <c r="X559" s="3"/>
      <c r="Y559" s="3"/>
      <c r="Z559" s="3"/>
      <c r="AA559" s="3"/>
    </row>
    <row r="560" spans="1:27" ht="15.75" customHeight="1">
      <c r="A560" s="3"/>
      <c r="B560" s="2"/>
      <c r="C560" s="2"/>
      <c r="D560" s="1"/>
      <c r="E560" s="2"/>
      <c r="F560" s="2"/>
      <c r="G560" s="2"/>
      <c r="H560" s="2"/>
      <c r="I560" s="2"/>
      <c r="J560" s="103"/>
      <c r="K560" s="103"/>
      <c r="L560" s="103"/>
      <c r="M560" s="104"/>
      <c r="N560" s="104"/>
      <c r="O560" s="111"/>
      <c r="P560" s="111"/>
      <c r="Q560" s="3"/>
      <c r="R560" s="3"/>
      <c r="S560" s="3"/>
      <c r="T560" s="3"/>
      <c r="U560" s="3"/>
      <c r="V560" s="3"/>
      <c r="W560" s="3"/>
      <c r="X560" s="3"/>
      <c r="Y560" s="3"/>
      <c r="Z560" s="3"/>
      <c r="AA560" s="3"/>
    </row>
    <row r="561" spans="1:27" ht="15.75" customHeight="1">
      <c r="A561" s="3"/>
      <c r="B561" s="2"/>
      <c r="C561" s="2"/>
      <c r="D561" s="1"/>
      <c r="E561" s="2"/>
      <c r="F561" s="2"/>
      <c r="G561" s="2"/>
      <c r="H561" s="2"/>
      <c r="I561" s="2"/>
      <c r="J561" s="103"/>
      <c r="K561" s="103"/>
      <c r="L561" s="103"/>
      <c r="M561" s="104"/>
      <c r="N561" s="104"/>
      <c r="O561" s="111"/>
      <c r="P561" s="111"/>
      <c r="Q561" s="3"/>
      <c r="R561" s="3"/>
      <c r="S561" s="3"/>
      <c r="T561" s="3"/>
      <c r="U561" s="3"/>
      <c r="V561" s="3"/>
      <c r="W561" s="3"/>
      <c r="X561" s="3"/>
      <c r="Y561" s="3"/>
      <c r="Z561" s="3"/>
      <c r="AA561" s="3"/>
    </row>
    <row r="562" spans="1:27" ht="15.75" customHeight="1">
      <c r="A562" s="3"/>
      <c r="B562" s="2"/>
      <c r="C562" s="2"/>
      <c r="D562" s="1"/>
      <c r="E562" s="2"/>
      <c r="F562" s="2"/>
      <c r="G562" s="2"/>
      <c r="H562" s="2"/>
      <c r="I562" s="2"/>
      <c r="J562" s="103"/>
      <c r="K562" s="103"/>
      <c r="L562" s="103"/>
      <c r="M562" s="104"/>
      <c r="N562" s="104"/>
      <c r="O562" s="111"/>
      <c r="P562" s="111"/>
      <c r="Q562" s="3"/>
      <c r="R562" s="3"/>
      <c r="S562" s="3"/>
      <c r="T562" s="3"/>
      <c r="U562" s="3"/>
      <c r="V562" s="3"/>
      <c r="W562" s="3"/>
      <c r="X562" s="3"/>
      <c r="Y562" s="3"/>
      <c r="Z562" s="3"/>
      <c r="AA562" s="3"/>
    </row>
    <row r="563" spans="1:27" ht="15.75" customHeight="1">
      <c r="A563" s="3"/>
      <c r="B563" s="2"/>
      <c r="C563" s="2"/>
      <c r="D563" s="1"/>
      <c r="E563" s="2"/>
      <c r="F563" s="2"/>
      <c r="G563" s="2"/>
      <c r="H563" s="2"/>
      <c r="I563" s="2"/>
      <c r="J563" s="103"/>
      <c r="K563" s="103"/>
      <c r="L563" s="103"/>
      <c r="M563" s="104"/>
      <c r="N563" s="104"/>
      <c r="O563" s="111"/>
      <c r="P563" s="111"/>
      <c r="Q563" s="3"/>
      <c r="R563" s="3"/>
      <c r="S563" s="3"/>
      <c r="T563" s="3"/>
      <c r="U563" s="3"/>
      <c r="V563" s="3"/>
      <c r="W563" s="3"/>
      <c r="X563" s="3"/>
      <c r="Y563" s="3"/>
      <c r="Z563" s="3"/>
      <c r="AA563" s="3"/>
    </row>
    <row r="564" spans="1:27" ht="15.75" customHeight="1">
      <c r="A564" s="3"/>
      <c r="B564" s="2"/>
      <c r="C564" s="2"/>
      <c r="D564" s="1"/>
      <c r="E564" s="2"/>
      <c r="F564" s="2"/>
      <c r="G564" s="2"/>
      <c r="H564" s="2"/>
      <c r="I564" s="2"/>
      <c r="J564" s="103"/>
      <c r="K564" s="103"/>
      <c r="L564" s="103"/>
      <c r="M564" s="104"/>
      <c r="N564" s="104"/>
      <c r="O564" s="111"/>
      <c r="P564" s="111"/>
      <c r="Q564" s="3"/>
      <c r="R564" s="3"/>
      <c r="S564" s="3"/>
      <c r="T564" s="3"/>
      <c r="U564" s="3"/>
      <c r="V564" s="3"/>
      <c r="W564" s="3"/>
      <c r="X564" s="3"/>
      <c r="Y564" s="3"/>
      <c r="Z564" s="3"/>
      <c r="AA564" s="3"/>
    </row>
    <row r="565" spans="1:27" ht="15.75" customHeight="1">
      <c r="A565" s="3"/>
      <c r="B565" s="2"/>
      <c r="C565" s="2"/>
      <c r="D565" s="1"/>
      <c r="E565" s="2"/>
      <c r="F565" s="2"/>
      <c r="G565" s="2"/>
      <c r="H565" s="2"/>
      <c r="I565" s="2"/>
      <c r="J565" s="103"/>
      <c r="K565" s="103"/>
      <c r="L565" s="103"/>
      <c r="M565" s="104"/>
      <c r="N565" s="104"/>
      <c r="O565" s="111"/>
      <c r="P565" s="111"/>
      <c r="Q565" s="3"/>
      <c r="R565" s="3"/>
      <c r="S565" s="3"/>
      <c r="T565" s="3"/>
      <c r="U565" s="3"/>
      <c r="V565" s="3"/>
      <c r="W565" s="3"/>
      <c r="X565" s="3"/>
      <c r="Y565" s="3"/>
      <c r="Z565" s="3"/>
      <c r="AA565" s="3"/>
    </row>
    <row r="566" spans="1:27" ht="15.75" customHeight="1">
      <c r="A566" s="3"/>
      <c r="B566" s="2"/>
      <c r="C566" s="2"/>
      <c r="D566" s="1"/>
      <c r="E566" s="2"/>
      <c r="F566" s="2"/>
      <c r="G566" s="2"/>
      <c r="H566" s="2"/>
      <c r="I566" s="2"/>
      <c r="J566" s="103"/>
      <c r="K566" s="103"/>
      <c r="L566" s="103"/>
      <c r="M566" s="104"/>
      <c r="N566" s="104"/>
      <c r="O566" s="111"/>
      <c r="P566" s="111"/>
      <c r="Q566" s="3"/>
      <c r="R566" s="3"/>
      <c r="S566" s="3"/>
      <c r="T566" s="3"/>
      <c r="U566" s="3"/>
      <c r="V566" s="3"/>
      <c r="W566" s="3"/>
      <c r="X566" s="3"/>
      <c r="Y566" s="3"/>
      <c r="Z566" s="3"/>
      <c r="AA566" s="3"/>
    </row>
    <row r="567" spans="1:27" ht="15.75" customHeight="1">
      <c r="A567" s="3"/>
      <c r="B567" s="2"/>
      <c r="C567" s="2"/>
      <c r="D567" s="1"/>
      <c r="E567" s="2"/>
      <c r="F567" s="2"/>
      <c r="G567" s="2"/>
      <c r="H567" s="2"/>
      <c r="I567" s="2"/>
      <c r="J567" s="103"/>
      <c r="K567" s="103"/>
      <c r="L567" s="103"/>
      <c r="M567" s="104"/>
      <c r="N567" s="104"/>
      <c r="O567" s="111"/>
      <c r="P567" s="111"/>
      <c r="Q567" s="3"/>
      <c r="R567" s="3"/>
      <c r="S567" s="3"/>
      <c r="T567" s="3"/>
      <c r="U567" s="3"/>
      <c r="V567" s="3"/>
      <c r="W567" s="3"/>
      <c r="X567" s="3"/>
      <c r="Y567" s="3"/>
      <c r="Z567" s="3"/>
      <c r="AA567" s="3"/>
    </row>
    <row r="568" spans="1:27" ht="15.75" customHeight="1">
      <c r="A568" s="3"/>
      <c r="B568" s="2"/>
      <c r="C568" s="2"/>
      <c r="D568" s="1"/>
      <c r="E568" s="2"/>
      <c r="F568" s="2"/>
      <c r="G568" s="2"/>
      <c r="H568" s="2"/>
      <c r="I568" s="2"/>
      <c r="J568" s="103"/>
      <c r="K568" s="103"/>
      <c r="L568" s="103"/>
      <c r="M568" s="104"/>
      <c r="N568" s="104"/>
      <c r="O568" s="111"/>
      <c r="P568" s="111"/>
      <c r="Q568" s="3"/>
      <c r="R568" s="3"/>
      <c r="S568" s="3"/>
      <c r="T568" s="3"/>
      <c r="U568" s="3"/>
      <c r="V568" s="3"/>
      <c r="W568" s="3"/>
      <c r="X568" s="3"/>
      <c r="Y568" s="3"/>
      <c r="Z568" s="3"/>
      <c r="AA568" s="3"/>
    </row>
    <row r="569" spans="1:27" ht="15.75" customHeight="1">
      <c r="A569" s="3"/>
      <c r="B569" s="2"/>
      <c r="C569" s="2"/>
      <c r="D569" s="1"/>
      <c r="E569" s="2"/>
      <c r="F569" s="2"/>
      <c r="G569" s="2"/>
      <c r="H569" s="2"/>
      <c r="I569" s="2"/>
      <c r="J569" s="103"/>
      <c r="K569" s="103"/>
      <c r="L569" s="103"/>
      <c r="M569" s="104"/>
      <c r="N569" s="104"/>
      <c r="O569" s="111"/>
      <c r="P569" s="111"/>
      <c r="Q569" s="3"/>
      <c r="R569" s="3"/>
      <c r="S569" s="3"/>
      <c r="T569" s="3"/>
      <c r="U569" s="3"/>
      <c r="V569" s="3"/>
      <c r="W569" s="3"/>
      <c r="X569" s="3"/>
      <c r="Y569" s="3"/>
      <c r="Z569" s="3"/>
      <c r="AA569" s="3"/>
    </row>
    <row r="570" spans="1:27" ht="15.75" customHeight="1">
      <c r="A570" s="3"/>
      <c r="B570" s="2"/>
      <c r="C570" s="2"/>
      <c r="D570" s="1"/>
      <c r="E570" s="2"/>
      <c r="F570" s="2"/>
      <c r="G570" s="2"/>
      <c r="H570" s="2"/>
      <c r="I570" s="2"/>
      <c r="J570" s="103"/>
      <c r="K570" s="103"/>
      <c r="L570" s="103"/>
      <c r="M570" s="104"/>
      <c r="N570" s="104"/>
      <c r="O570" s="111"/>
      <c r="P570" s="111"/>
      <c r="Q570" s="3"/>
      <c r="R570" s="3"/>
      <c r="S570" s="3"/>
      <c r="T570" s="3"/>
      <c r="U570" s="3"/>
      <c r="V570" s="3"/>
      <c r="W570" s="3"/>
      <c r="X570" s="3"/>
      <c r="Y570" s="3"/>
      <c r="Z570" s="3"/>
      <c r="AA570" s="3"/>
    </row>
    <row r="571" spans="1:27" ht="15.75" customHeight="1">
      <c r="A571" s="3"/>
      <c r="B571" s="2"/>
      <c r="C571" s="2"/>
      <c r="D571" s="1"/>
      <c r="E571" s="2"/>
      <c r="F571" s="2"/>
      <c r="G571" s="2"/>
      <c r="H571" s="2"/>
      <c r="I571" s="2"/>
      <c r="J571" s="103"/>
      <c r="K571" s="103"/>
      <c r="L571" s="103"/>
      <c r="M571" s="104"/>
      <c r="N571" s="104"/>
      <c r="O571" s="111"/>
      <c r="P571" s="111"/>
      <c r="Q571" s="3"/>
      <c r="R571" s="3"/>
      <c r="S571" s="3"/>
      <c r="T571" s="3"/>
      <c r="U571" s="3"/>
      <c r="V571" s="3"/>
      <c r="W571" s="3"/>
      <c r="X571" s="3"/>
      <c r="Y571" s="3"/>
      <c r="Z571" s="3"/>
      <c r="AA571" s="3"/>
    </row>
    <row r="572" spans="1:27" ht="15.75" customHeight="1">
      <c r="A572" s="3"/>
      <c r="B572" s="2"/>
      <c r="C572" s="2"/>
      <c r="D572" s="1"/>
      <c r="E572" s="2"/>
      <c r="F572" s="2"/>
      <c r="G572" s="2"/>
      <c r="H572" s="2"/>
      <c r="I572" s="2"/>
      <c r="J572" s="103"/>
      <c r="K572" s="103"/>
      <c r="L572" s="103"/>
      <c r="M572" s="104"/>
      <c r="N572" s="104"/>
      <c r="O572" s="111"/>
      <c r="P572" s="111"/>
      <c r="Q572" s="3"/>
      <c r="R572" s="3"/>
      <c r="S572" s="3"/>
      <c r="T572" s="3"/>
      <c r="U572" s="3"/>
      <c r="V572" s="3"/>
      <c r="W572" s="3"/>
      <c r="X572" s="3"/>
      <c r="Y572" s="3"/>
      <c r="Z572" s="3"/>
      <c r="AA572" s="3"/>
    </row>
    <row r="573" spans="1:27" ht="15.75" customHeight="1">
      <c r="A573" s="3"/>
      <c r="B573" s="2"/>
      <c r="C573" s="2"/>
      <c r="D573" s="1"/>
      <c r="E573" s="2"/>
      <c r="F573" s="2"/>
      <c r="G573" s="2"/>
      <c r="H573" s="2"/>
      <c r="I573" s="2"/>
      <c r="J573" s="103"/>
      <c r="K573" s="103"/>
      <c r="L573" s="103"/>
      <c r="M573" s="104"/>
      <c r="N573" s="104"/>
      <c r="O573" s="111"/>
      <c r="P573" s="111"/>
      <c r="Q573" s="3"/>
      <c r="R573" s="3"/>
      <c r="S573" s="3"/>
      <c r="T573" s="3"/>
      <c r="U573" s="3"/>
      <c r="V573" s="3"/>
      <c r="W573" s="3"/>
      <c r="X573" s="3"/>
      <c r="Y573" s="3"/>
      <c r="Z573" s="3"/>
      <c r="AA573" s="3"/>
    </row>
    <row r="574" spans="1:27" ht="15.75" customHeight="1">
      <c r="A574" s="3"/>
      <c r="B574" s="2"/>
      <c r="C574" s="2"/>
      <c r="D574" s="1"/>
      <c r="E574" s="2"/>
      <c r="F574" s="2"/>
      <c r="G574" s="2"/>
      <c r="H574" s="2"/>
      <c r="I574" s="2"/>
      <c r="J574" s="103"/>
      <c r="K574" s="103"/>
      <c r="L574" s="103"/>
      <c r="M574" s="104"/>
      <c r="N574" s="104"/>
      <c r="O574" s="111"/>
      <c r="P574" s="111"/>
      <c r="Q574" s="3"/>
      <c r="R574" s="3"/>
      <c r="S574" s="3"/>
      <c r="T574" s="3"/>
      <c r="U574" s="3"/>
      <c r="V574" s="3"/>
      <c r="W574" s="3"/>
      <c r="X574" s="3"/>
      <c r="Y574" s="3"/>
      <c r="Z574" s="3"/>
      <c r="AA574" s="3"/>
    </row>
    <row r="575" spans="1:27" ht="15.75" customHeight="1">
      <c r="A575" s="3"/>
      <c r="B575" s="2"/>
      <c r="C575" s="2"/>
      <c r="D575" s="1"/>
      <c r="E575" s="2"/>
      <c r="F575" s="2"/>
      <c r="G575" s="2"/>
      <c r="H575" s="2"/>
      <c r="I575" s="2"/>
      <c r="J575" s="103"/>
      <c r="K575" s="103"/>
      <c r="L575" s="103"/>
      <c r="M575" s="104"/>
      <c r="N575" s="104"/>
      <c r="O575" s="111"/>
      <c r="P575" s="111"/>
      <c r="Q575" s="3"/>
      <c r="R575" s="3"/>
      <c r="S575" s="3"/>
      <c r="T575" s="3"/>
      <c r="U575" s="3"/>
      <c r="V575" s="3"/>
      <c r="W575" s="3"/>
      <c r="X575" s="3"/>
      <c r="Y575" s="3"/>
      <c r="Z575" s="3"/>
      <c r="AA575" s="3"/>
    </row>
    <row r="576" spans="1:27" ht="15.75" customHeight="1">
      <c r="A576" s="3"/>
      <c r="B576" s="2"/>
      <c r="C576" s="2"/>
      <c r="D576" s="1"/>
      <c r="E576" s="2"/>
      <c r="F576" s="2"/>
      <c r="G576" s="2"/>
      <c r="H576" s="2"/>
      <c r="I576" s="2"/>
      <c r="J576" s="103"/>
      <c r="K576" s="103"/>
      <c r="L576" s="103"/>
      <c r="M576" s="104"/>
      <c r="N576" s="104"/>
      <c r="O576" s="111"/>
      <c r="P576" s="111"/>
      <c r="Q576" s="3"/>
      <c r="R576" s="3"/>
      <c r="S576" s="3"/>
      <c r="T576" s="3"/>
      <c r="U576" s="3"/>
      <c r="V576" s="3"/>
      <c r="W576" s="3"/>
      <c r="X576" s="3"/>
      <c r="Y576" s="3"/>
      <c r="Z576" s="3"/>
      <c r="AA576" s="3"/>
    </row>
    <row r="577" spans="1:27" ht="15.75" customHeight="1">
      <c r="A577" s="3"/>
      <c r="B577" s="2"/>
      <c r="C577" s="2"/>
      <c r="D577" s="1"/>
      <c r="E577" s="2"/>
      <c r="F577" s="2"/>
      <c r="G577" s="2"/>
      <c r="H577" s="2"/>
      <c r="I577" s="2"/>
      <c r="J577" s="103"/>
      <c r="K577" s="103"/>
      <c r="L577" s="103"/>
      <c r="M577" s="104"/>
      <c r="N577" s="104"/>
      <c r="O577" s="111"/>
      <c r="P577" s="111"/>
      <c r="Q577" s="3"/>
      <c r="R577" s="3"/>
      <c r="S577" s="3"/>
      <c r="T577" s="3"/>
      <c r="U577" s="3"/>
      <c r="V577" s="3"/>
      <c r="W577" s="3"/>
      <c r="X577" s="3"/>
      <c r="Y577" s="3"/>
      <c r="Z577" s="3"/>
      <c r="AA577" s="3"/>
    </row>
    <row r="578" spans="1:27" ht="15.75" customHeight="1">
      <c r="A578" s="3"/>
      <c r="B578" s="2"/>
      <c r="C578" s="2"/>
      <c r="D578" s="1"/>
      <c r="E578" s="2"/>
      <c r="F578" s="2"/>
      <c r="G578" s="2"/>
      <c r="H578" s="2"/>
      <c r="I578" s="2"/>
      <c r="J578" s="103"/>
      <c r="K578" s="103"/>
      <c r="L578" s="103"/>
      <c r="M578" s="104"/>
      <c r="N578" s="104"/>
      <c r="O578" s="111"/>
      <c r="P578" s="111"/>
      <c r="Q578" s="3"/>
      <c r="R578" s="3"/>
      <c r="S578" s="3"/>
      <c r="T578" s="3"/>
      <c r="U578" s="3"/>
      <c r="V578" s="3"/>
      <c r="W578" s="3"/>
      <c r="X578" s="3"/>
      <c r="Y578" s="3"/>
      <c r="Z578" s="3"/>
      <c r="AA578" s="3"/>
    </row>
    <row r="579" spans="1:27" ht="15.75" customHeight="1">
      <c r="A579" s="3"/>
      <c r="B579" s="2"/>
      <c r="C579" s="2"/>
      <c r="D579" s="1"/>
      <c r="E579" s="2"/>
      <c r="F579" s="2"/>
      <c r="G579" s="2"/>
      <c r="H579" s="2"/>
      <c r="I579" s="2"/>
      <c r="J579" s="103"/>
      <c r="K579" s="103"/>
      <c r="L579" s="103"/>
      <c r="M579" s="104"/>
      <c r="N579" s="104"/>
      <c r="O579" s="111"/>
      <c r="P579" s="111"/>
      <c r="Q579" s="3"/>
      <c r="R579" s="3"/>
      <c r="S579" s="3"/>
      <c r="T579" s="3"/>
      <c r="U579" s="3"/>
      <c r="V579" s="3"/>
      <c r="W579" s="3"/>
      <c r="X579" s="3"/>
      <c r="Y579" s="3"/>
      <c r="Z579" s="3"/>
      <c r="AA579" s="3"/>
    </row>
    <row r="580" spans="1:27" ht="15.75" customHeight="1">
      <c r="A580" s="3"/>
      <c r="B580" s="2"/>
      <c r="C580" s="2"/>
      <c r="D580" s="1"/>
      <c r="E580" s="2"/>
      <c r="F580" s="2"/>
      <c r="G580" s="2"/>
      <c r="H580" s="2"/>
      <c r="I580" s="2"/>
      <c r="J580" s="103"/>
      <c r="K580" s="103"/>
      <c r="L580" s="103"/>
      <c r="M580" s="104"/>
      <c r="N580" s="104"/>
      <c r="O580" s="111"/>
      <c r="P580" s="111"/>
      <c r="Q580" s="3"/>
      <c r="R580" s="3"/>
      <c r="S580" s="3"/>
      <c r="T580" s="3"/>
      <c r="U580" s="3"/>
      <c r="V580" s="3"/>
      <c r="W580" s="3"/>
      <c r="X580" s="3"/>
      <c r="Y580" s="3"/>
      <c r="Z580" s="3"/>
      <c r="AA580" s="3"/>
    </row>
    <row r="581" spans="1:27" ht="15.75" customHeight="1">
      <c r="A581" s="3"/>
      <c r="B581" s="2"/>
      <c r="C581" s="2"/>
      <c r="D581" s="1"/>
      <c r="E581" s="2"/>
      <c r="F581" s="2"/>
      <c r="G581" s="2"/>
      <c r="H581" s="2"/>
      <c r="I581" s="2"/>
      <c r="J581" s="103"/>
      <c r="K581" s="103"/>
      <c r="L581" s="103"/>
      <c r="M581" s="104"/>
      <c r="N581" s="104"/>
      <c r="O581" s="111"/>
      <c r="P581" s="111"/>
      <c r="Q581" s="3"/>
      <c r="R581" s="3"/>
      <c r="S581" s="3"/>
      <c r="T581" s="3"/>
      <c r="U581" s="3"/>
      <c r="V581" s="3"/>
      <c r="W581" s="3"/>
      <c r="X581" s="3"/>
      <c r="Y581" s="3"/>
      <c r="Z581" s="3"/>
      <c r="AA581" s="3"/>
    </row>
    <row r="582" spans="1:27" ht="15.75" customHeight="1">
      <c r="A582" s="3"/>
      <c r="B582" s="2"/>
      <c r="C582" s="2"/>
      <c r="D582" s="1"/>
      <c r="E582" s="2"/>
      <c r="F582" s="2"/>
      <c r="G582" s="2"/>
      <c r="H582" s="2"/>
      <c r="I582" s="2"/>
      <c r="J582" s="103"/>
      <c r="K582" s="103"/>
      <c r="L582" s="103"/>
      <c r="M582" s="104"/>
      <c r="N582" s="104"/>
      <c r="O582" s="111"/>
      <c r="P582" s="111"/>
      <c r="Q582" s="3"/>
      <c r="R582" s="3"/>
      <c r="S582" s="3"/>
      <c r="T582" s="3"/>
      <c r="U582" s="3"/>
      <c r="V582" s="3"/>
      <c r="W582" s="3"/>
      <c r="X582" s="3"/>
      <c r="Y582" s="3"/>
      <c r="Z582" s="3"/>
      <c r="AA582" s="3"/>
    </row>
    <row r="583" spans="1:27" ht="15.75" customHeight="1">
      <c r="A583" s="3"/>
      <c r="B583" s="2"/>
      <c r="C583" s="2"/>
      <c r="D583" s="1"/>
      <c r="E583" s="2"/>
      <c r="F583" s="2"/>
      <c r="G583" s="2"/>
      <c r="H583" s="2"/>
      <c r="I583" s="2"/>
      <c r="J583" s="103"/>
      <c r="K583" s="103"/>
      <c r="L583" s="103"/>
      <c r="M583" s="104"/>
      <c r="N583" s="104"/>
      <c r="O583" s="111"/>
      <c r="P583" s="111"/>
      <c r="Q583" s="3"/>
      <c r="R583" s="3"/>
      <c r="S583" s="3"/>
      <c r="T583" s="3"/>
      <c r="U583" s="3"/>
      <c r="V583" s="3"/>
      <c r="W583" s="3"/>
      <c r="X583" s="3"/>
      <c r="Y583" s="3"/>
      <c r="Z583" s="3"/>
      <c r="AA583" s="3"/>
    </row>
    <row r="584" spans="1:27" ht="15.75" customHeight="1">
      <c r="A584" s="3"/>
      <c r="B584" s="2"/>
      <c r="C584" s="2"/>
      <c r="D584" s="1"/>
      <c r="E584" s="2"/>
      <c r="F584" s="2"/>
      <c r="G584" s="2"/>
      <c r="H584" s="2"/>
      <c r="I584" s="2"/>
      <c r="J584" s="103"/>
      <c r="K584" s="103"/>
      <c r="L584" s="103"/>
      <c r="M584" s="104"/>
      <c r="N584" s="104"/>
      <c r="O584" s="111"/>
      <c r="P584" s="111"/>
      <c r="Q584" s="3"/>
      <c r="R584" s="3"/>
      <c r="S584" s="3"/>
      <c r="T584" s="3"/>
      <c r="U584" s="3"/>
      <c r="V584" s="3"/>
      <c r="W584" s="3"/>
      <c r="X584" s="3"/>
      <c r="Y584" s="3"/>
      <c r="Z584" s="3"/>
      <c r="AA584" s="3"/>
    </row>
    <row r="585" spans="1:27" ht="15.75" customHeight="1">
      <c r="A585" s="3"/>
      <c r="B585" s="2"/>
      <c r="C585" s="2"/>
      <c r="D585" s="1"/>
      <c r="E585" s="2"/>
      <c r="F585" s="2"/>
      <c r="G585" s="2"/>
      <c r="H585" s="2"/>
      <c r="I585" s="2"/>
      <c r="J585" s="103"/>
      <c r="K585" s="103"/>
      <c r="L585" s="103"/>
      <c r="M585" s="104"/>
      <c r="N585" s="104"/>
      <c r="O585" s="111"/>
      <c r="P585" s="111"/>
      <c r="Q585" s="3"/>
      <c r="R585" s="3"/>
      <c r="S585" s="3"/>
      <c r="T585" s="3"/>
      <c r="U585" s="3"/>
      <c r="V585" s="3"/>
      <c r="W585" s="3"/>
      <c r="X585" s="3"/>
      <c r="Y585" s="3"/>
      <c r="Z585" s="3"/>
      <c r="AA585" s="3"/>
    </row>
    <row r="586" spans="1:27" ht="15.75" customHeight="1">
      <c r="A586" s="3"/>
      <c r="B586" s="2"/>
      <c r="C586" s="2"/>
      <c r="D586" s="1"/>
      <c r="E586" s="2"/>
      <c r="F586" s="2"/>
      <c r="G586" s="2"/>
      <c r="H586" s="2"/>
      <c r="I586" s="2"/>
      <c r="J586" s="103"/>
      <c r="K586" s="103"/>
      <c r="L586" s="103"/>
      <c r="M586" s="104"/>
      <c r="N586" s="104"/>
      <c r="O586" s="111"/>
      <c r="P586" s="111"/>
      <c r="Q586" s="3"/>
      <c r="R586" s="3"/>
      <c r="S586" s="3"/>
      <c r="T586" s="3"/>
      <c r="U586" s="3"/>
      <c r="V586" s="3"/>
      <c r="W586" s="3"/>
      <c r="X586" s="3"/>
      <c r="Y586" s="3"/>
      <c r="Z586" s="3"/>
      <c r="AA586" s="3"/>
    </row>
    <row r="587" spans="1:27" ht="15.75" customHeight="1">
      <c r="A587" s="3"/>
      <c r="B587" s="2"/>
      <c r="C587" s="2"/>
      <c r="D587" s="1"/>
      <c r="E587" s="2"/>
      <c r="F587" s="2"/>
      <c r="G587" s="2"/>
      <c r="H587" s="2"/>
      <c r="I587" s="2"/>
      <c r="J587" s="103"/>
      <c r="K587" s="103"/>
      <c r="L587" s="103"/>
      <c r="M587" s="104"/>
      <c r="N587" s="104"/>
      <c r="O587" s="111"/>
      <c r="P587" s="111"/>
      <c r="Q587" s="3"/>
      <c r="R587" s="3"/>
      <c r="S587" s="3"/>
      <c r="T587" s="3"/>
      <c r="U587" s="3"/>
      <c r="V587" s="3"/>
      <c r="W587" s="3"/>
      <c r="X587" s="3"/>
      <c r="Y587" s="3"/>
      <c r="Z587" s="3"/>
      <c r="AA587" s="3"/>
    </row>
    <row r="588" spans="1:27" ht="15.75" customHeight="1">
      <c r="A588" s="3"/>
      <c r="B588" s="2"/>
      <c r="C588" s="2"/>
      <c r="D588" s="1"/>
      <c r="E588" s="2"/>
      <c r="F588" s="2"/>
      <c r="G588" s="2"/>
      <c r="H588" s="2"/>
      <c r="I588" s="2"/>
      <c r="J588" s="103"/>
      <c r="K588" s="103"/>
      <c r="L588" s="103"/>
      <c r="M588" s="104"/>
      <c r="N588" s="104"/>
      <c r="O588" s="111"/>
      <c r="P588" s="111"/>
      <c r="Q588" s="3"/>
      <c r="R588" s="3"/>
      <c r="S588" s="3"/>
      <c r="T588" s="3"/>
      <c r="U588" s="3"/>
      <c r="V588" s="3"/>
      <c r="W588" s="3"/>
      <c r="X588" s="3"/>
      <c r="Y588" s="3"/>
      <c r="Z588" s="3"/>
      <c r="AA588" s="3"/>
    </row>
    <row r="589" spans="1:27" ht="15.75" customHeight="1">
      <c r="A589" s="3"/>
      <c r="B589" s="2"/>
      <c r="C589" s="2"/>
      <c r="D589" s="1"/>
      <c r="E589" s="2"/>
      <c r="F589" s="2"/>
      <c r="G589" s="2"/>
      <c r="H589" s="2"/>
      <c r="I589" s="2"/>
      <c r="J589" s="103"/>
      <c r="K589" s="103"/>
      <c r="L589" s="103"/>
      <c r="M589" s="104"/>
      <c r="N589" s="104"/>
      <c r="O589" s="111"/>
      <c r="P589" s="111"/>
      <c r="Q589" s="3"/>
      <c r="R589" s="3"/>
      <c r="S589" s="3"/>
      <c r="T589" s="3"/>
      <c r="U589" s="3"/>
      <c r="V589" s="3"/>
      <c r="W589" s="3"/>
      <c r="X589" s="3"/>
      <c r="Y589" s="3"/>
      <c r="Z589" s="3"/>
      <c r="AA589" s="3"/>
    </row>
    <row r="590" spans="1:27" ht="15.75" customHeight="1">
      <c r="A590" s="3"/>
      <c r="B590" s="2"/>
      <c r="C590" s="2"/>
      <c r="D590" s="1"/>
      <c r="E590" s="2"/>
      <c r="F590" s="2"/>
      <c r="G590" s="2"/>
      <c r="H590" s="2"/>
      <c r="I590" s="2"/>
      <c r="J590" s="103"/>
      <c r="K590" s="103"/>
      <c r="L590" s="103"/>
      <c r="M590" s="104"/>
      <c r="N590" s="104"/>
      <c r="O590" s="111"/>
      <c r="P590" s="111"/>
      <c r="Q590" s="3"/>
      <c r="R590" s="3"/>
      <c r="S590" s="3"/>
      <c r="T590" s="3"/>
      <c r="U590" s="3"/>
      <c r="V590" s="3"/>
      <c r="W590" s="3"/>
      <c r="X590" s="3"/>
      <c r="Y590" s="3"/>
      <c r="Z590" s="3"/>
      <c r="AA590" s="3"/>
    </row>
    <row r="591" spans="1:27" ht="15.75" customHeight="1">
      <c r="A591" s="3"/>
      <c r="B591" s="2"/>
      <c r="C591" s="2"/>
      <c r="D591" s="1"/>
      <c r="E591" s="2"/>
      <c r="F591" s="2"/>
      <c r="G591" s="2"/>
      <c r="H591" s="2"/>
      <c r="I591" s="2"/>
      <c r="J591" s="103"/>
      <c r="K591" s="103"/>
      <c r="L591" s="103"/>
      <c r="M591" s="104"/>
      <c r="N591" s="104"/>
      <c r="O591" s="111"/>
      <c r="P591" s="111"/>
      <c r="Q591" s="3"/>
      <c r="R591" s="3"/>
      <c r="S591" s="3"/>
      <c r="T591" s="3"/>
      <c r="U591" s="3"/>
      <c r="V591" s="3"/>
      <c r="W591" s="3"/>
      <c r="X591" s="3"/>
      <c r="Y591" s="3"/>
      <c r="Z591" s="3"/>
      <c r="AA591" s="3"/>
    </row>
    <row r="592" spans="1:27" ht="15.75" customHeight="1">
      <c r="A592" s="3"/>
      <c r="B592" s="2"/>
      <c r="C592" s="2"/>
      <c r="D592" s="1"/>
      <c r="E592" s="2"/>
      <c r="F592" s="2"/>
      <c r="G592" s="2"/>
      <c r="H592" s="2"/>
      <c r="I592" s="2"/>
      <c r="J592" s="103"/>
      <c r="K592" s="103"/>
      <c r="L592" s="103"/>
      <c r="M592" s="104"/>
      <c r="N592" s="104"/>
      <c r="O592" s="111"/>
      <c r="P592" s="111"/>
      <c r="Q592" s="3"/>
      <c r="R592" s="3"/>
      <c r="S592" s="3"/>
      <c r="T592" s="3"/>
      <c r="U592" s="3"/>
      <c r="V592" s="3"/>
      <c r="W592" s="3"/>
      <c r="X592" s="3"/>
      <c r="Y592" s="3"/>
      <c r="Z592" s="3"/>
      <c r="AA592" s="3"/>
    </row>
    <row r="593" spans="1:27" ht="15.75" customHeight="1">
      <c r="A593" s="3"/>
      <c r="B593" s="2"/>
      <c r="C593" s="2"/>
      <c r="D593" s="1"/>
      <c r="E593" s="2"/>
      <c r="F593" s="2"/>
      <c r="G593" s="2"/>
      <c r="H593" s="2"/>
      <c r="I593" s="2"/>
      <c r="J593" s="103"/>
      <c r="K593" s="103"/>
      <c r="L593" s="103"/>
      <c r="M593" s="104"/>
      <c r="N593" s="104"/>
      <c r="O593" s="111"/>
      <c r="P593" s="111"/>
      <c r="Q593" s="3"/>
      <c r="R593" s="3"/>
      <c r="S593" s="3"/>
      <c r="T593" s="3"/>
      <c r="U593" s="3"/>
      <c r="V593" s="3"/>
      <c r="W593" s="3"/>
      <c r="X593" s="3"/>
      <c r="Y593" s="3"/>
      <c r="Z593" s="3"/>
      <c r="AA593" s="3"/>
    </row>
    <row r="594" spans="1:27" ht="15.75" customHeight="1">
      <c r="A594" s="3"/>
      <c r="B594" s="2"/>
      <c r="C594" s="2"/>
      <c r="D594" s="1"/>
      <c r="E594" s="2"/>
      <c r="F594" s="2"/>
      <c r="G594" s="2"/>
      <c r="H594" s="2"/>
      <c r="I594" s="2"/>
      <c r="J594" s="103"/>
      <c r="K594" s="103"/>
      <c r="L594" s="103"/>
      <c r="M594" s="104"/>
      <c r="N594" s="104"/>
      <c r="O594" s="111"/>
      <c r="P594" s="111"/>
      <c r="Q594" s="3"/>
      <c r="R594" s="3"/>
      <c r="S594" s="3"/>
      <c r="T594" s="3"/>
      <c r="U594" s="3"/>
      <c r="V594" s="3"/>
      <c r="W594" s="3"/>
      <c r="X594" s="3"/>
      <c r="Y594" s="3"/>
      <c r="Z594" s="3"/>
      <c r="AA594" s="3"/>
    </row>
    <row r="595" spans="1:27" ht="15.75" customHeight="1">
      <c r="A595" s="3"/>
      <c r="B595" s="2"/>
      <c r="C595" s="2"/>
      <c r="D595" s="1"/>
      <c r="E595" s="2"/>
      <c r="F595" s="2"/>
      <c r="G595" s="2"/>
      <c r="H595" s="2"/>
      <c r="I595" s="2"/>
      <c r="J595" s="103"/>
      <c r="K595" s="103"/>
      <c r="L595" s="103"/>
      <c r="M595" s="104"/>
      <c r="N595" s="104"/>
      <c r="O595" s="111"/>
      <c r="P595" s="111"/>
      <c r="Q595" s="3"/>
      <c r="R595" s="3"/>
      <c r="S595" s="3"/>
      <c r="T595" s="3"/>
      <c r="U595" s="3"/>
      <c r="V595" s="3"/>
      <c r="W595" s="3"/>
      <c r="X595" s="3"/>
      <c r="Y595" s="3"/>
      <c r="Z595" s="3"/>
      <c r="AA595" s="3"/>
    </row>
    <row r="596" spans="1:27" ht="15.75" customHeight="1">
      <c r="A596" s="3"/>
      <c r="B596" s="2"/>
      <c r="C596" s="2"/>
      <c r="D596" s="1"/>
      <c r="E596" s="2"/>
      <c r="F596" s="2"/>
      <c r="G596" s="2"/>
      <c r="H596" s="2"/>
      <c r="I596" s="2"/>
      <c r="J596" s="103"/>
      <c r="K596" s="103"/>
      <c r="L596" s="103"/>
      <c r="M596" s="104"/>
      <c r="N596" s="104"/>
      <c r="O596" s="111"/>
      <c r="P596" s="111"/>
      <c r="Q596" s="3"/>
      <c r="R596" s="3"/>
      <c r="S596" s="3"/>
      <c r="T596" s="3"/>
      <c r="U596" s="3"/>
      <c r="V596" s="3"/>
      <c r="W596" s="3"/>
      <c r="X596" s="3"/>
      <c r="Y596" s="3"/>
      <c r="Z596" s="3"/>
      <c r="AA596" s="3"/>
    </row>
    <row r="597" spans="1:27" ht="15.75" customHeight="1">
      <c r="A597" s="3"/>
      <c r="B597" s="2"/>
      <c r="C597" s="2"/>
      <c r="D597" s="1"/>
      <c r="E597" s="2"/>
      <c r="F597" s="2"/>
      <c r="G597" s="2"/>
      <c r="H597" s="2"/>
      <c r="I597" s="2"/>
      <c r="J597" s="103"/>
      <c r="K597" s="103"/>
      <c r="L597" s="103"/>
      <c r="M597" s="104"/>
      <c r="N597" s="104"/>
      <c r="O597" s="111"/>
      <c r="P597" s="111"/>
      <c r="Q597" s="3"/>
      <c r="R597" s="3"/>
      <c r="S597" s="3"/>
      <c r="T597" s="3"/>
      <c r="U597" s="3"/>
      <c r="V597" s="3"/>
      <c r="W597" s="3"/>
      <c r="X597" s="3"/>
      <c r="Y597" s="3"/>
      <c r="Z597" s="3"/>
      <c r="AA597" s="3"/>
    </row>
    <row r="598" spans="1:27" ht="15.75" customHeight="1">
      <c r="A598" s="3"/>
      <c r="B598" s="2"/>
      <c r="C598" s="2"/>
      <c r="D598" s="1"/>
      <c r="E598" s="2"/>
      <c r="F598" s="2"/>
      <c r="G598" s="2"/>
      <c r="H598" s="2"/>
      <c r="I598" s="2"/>
      <c r="J598" s="103"/>
      <c r="K598" s="103"/>
      <c r="L598" s="103"/>
      <c r="M598" s="104"/>
      <c r="N598" s="104"/>
      <c r="O598" s="111"/>
      <c r="P598" s="111"/>
      <c r="Q598" s="3"/>
      <c r="R598" s="3"/>
      <c r="S598" s="3"/>
      <c r="T598" s="3"/>
      <c r="U598" s="3"/>
      <c r="V598" s="3"/>
      <c r="W598" s="3"/>
      <c r="X598" s="3"/>
      <c r="Y598" s="3"/>
      <c r="Z598" s="3"/>
      <c r="AA598" s="3"/>
    </row>
    <row r="599" spans="1:27" ht="15.75" customHeight="1">
      <c r="A599" s="3"/>
      <c r="B599" s="2"/>
      <c r="C599" s="2"/>
      <c r="D599" s="1"/>
      <c r="E599" s="2"/>
      <c r="F599" s="2"/>
      <c r="G599" s="2"/>
      <c r="H599" s="2"/>
      <c r="I599" s="2"/>
      <c r="J599" s="103"/>
      <c r="K599" s="103"/>
      <c r="L599" s="103"/>
      <c r="M599" s="104"/>
      <c r="N599" s="104"/>
      <c r="O599" s="111"/>
      <c r="P599" s="111"/>
      <c r="Q599" s="3"/>
      <c r="R599" s="3"/>
      <c r="S599" s="3"/>
      <c r="T599" s="3"/>
      <c r="U599" s="3"/>
      <c r="V599" s="3"/>
      <c r="W599" s="3"/>
      <c r="X599" s="3"/>
      <c r="Y599" s="3"/>
      <c r="Z599" s="3"/>
      <c r="AA599" s="3"/>
    </row>
    <row r="600" spans="1:27" ht="15.75" customHeight="1">
      <c r="A600" s="3"/>
      <c r="B600" s="2"/>
      <c r="C600" s="2"/>
      <c r="D600" s="1"/>
      <c r="E600" s="2"/>
      <c r="F600" s="2"/>
      <c r="G600" s="2"/>
      <c r="H600" s="2"/>
      <c r="I600" s="2"/>
      <c r="J600" s="103"/>
      <c r="K600" s="103"/>
      <c r="L600" s="103"/>
      <c r="M600" s="104"/>
      <c r="N600" s="104"/>
      <c r="O600" s="111"/>
      <c r="P600" s="111"/>
      <c r="Q600" s="3"/>
      <c r="R600" s="3"/>
      <c r="S600" s="3"/>
      <c r="T600" s="3"/>
      <c r="U600" s="3"/>
      <c r="V600" s="3"/>
      <c r="W600" s="3"/>
      <c r="X600" s="3"/>
      <c r="Y600" s="3"/>
      <c r="Z600" s="3"/>
      <c r="AA600" s="3"/>
    </row>
    <row r="601" spans="1:27" ht="15.75" customHeight="1">
      <c r="A601" s="3"/>
      <c r="B601" s="2"/>
      <c r="C601" s="2"/>
      <c r="D601" s="1"/>
      <c r="E601" s="2"/>
      <c r="F601" s="2"/>
      <c r="G601" s="2"/>
      <c r="H601" s="2"/>
      <c r="I601" s="2"/>
      <c r="J601" s="103"/>
      <c r="K601" s="103"/>
      <c r="L601" s="103"/>
      <c r="M601" s="104"/>
      <c r="N601" s="104"/>
      <c r="O601" s="111"/>
      <c r="P601" s="111"/>
      <c r="Q601" s="3"/>
      <c r="R601" s="3"/>
      <c r="S601" s="3"/>
      <c r="T601" s="3"/>
      <c r="U601" s="3"/>
      <c r="V601" s="3"/>
      <c r="W601" s="3"/>
      <c r="X601" s="3"/>
      <c r="Y601" s="3"/>
      <c r="Z601" s="3"/>
      <c r="AA601" s="3"/>
    </row>
    <row r="602" spans="1:27" ht="15.75" customHeight="1">
      <c r="A602" s="3"/>
      <c r="B602" s="2"/>
      <c r="C602" s="2"/>
      <c r="D602" s="1"/>
      <c r="E602" s="2"/>
      <c r="F602" s="2"/>
      <c r="G602" s="2"/>
      <c r="H602" s="2"/>
      <c r="I602" s="2"/>
      <c r="J602" s="103"/>
      <c r="K602" s="103"/>
      <c r="L602" s="103"/>
      <c r="M602" s="104"/>
      <c r="N602" s="104"/>
      <c r="O602" s="111"/>
      <c r="P602" s="111"/>
      <c r="Q602" s="3"/>
      <c r="R602" s="3"/>
      <c r="S602" s="3"/>
      <c r="T602" s="3"/>
      <c r="U602" s="3"/>
      <c r="V602" s="3"/>
      <c r="W602" s="3"/>
      <c r="X602" s="3"/>
      <c r="Y602" s="3"/>
      <c r="Z602" s="3"/>
      <c r="AA602" s="3"/>
    </row>
    <row r="603" spans="1:27" ht="15.75" customHeight="1">
      <c r="A603" s="3"/>
      <c r="B603" s="2"/>
      <c r="C603" s="2"/>
      <c r="D603" s="1"/>
      <c r="E603" s="2"/>
      <c r="F603" s="2"/>
      <c r="G603" s="2"/>
      <c r="H603" s="2"/>
      <c r="I603" s="2"/>
      <c r="J603" s="103"/>
      <c r="K603" s="103"/>
      <c r="L603" s="103"/>
      <c r="M603" s="104"/>
      <c r="N603" s="104"/>
      <c r="O603" s="111"/>
      <c r="P603" s="111"/>
      <c r="Q603" s="3"/>
      <c r="R603" s="3"/>
      <c r="S603" s="3"/>
      <c r="T603" s="3"/>
      <c r="U603" s="3"/>
      <c r="V603" s="3"/>
      <c r="W603" s="3"/>
      <c r="X603" s="3"/>
      <c r="Y603" s="3"/>
      <c r="Z603" s="3"/>
      <c r="AA603" s="3"/>
    </row>
    <row r="604" spans="1:27" ht="15.75" customHeight="1">
      <c r="A604" s="3"/>
      <c r="B604" s="2"/>
      <c r="C604" s="2"/>
      <c r="D604" s="1"/>
      <c r="E604" s="2"/>
      <c r="F604" s="2"/>
      <c r="G604" s="2"/>
      <c r="H604" s="2"/>
      <c r="I604" s="2"/>
      <c r="J604" s="103"/>
      <c r="K604" s="103"/>
      <c r="L604" s="103"/>
      <c r="M604" s="104"/>
      <c r="N604" s="104"/>
      <c r="O604" s="111"/>
      <c r="P604" s="111"/>
      <c r="Q604" s="3"/>
      <c r="R604" s="3"/>
      <c r="S604" s="3"/>
      <c r="T604" s="3"/>
      <c r="U604" s="3"/>
      <c r="V604" s="3"/>
      <c r="W604" s="3"/>
      <c r="X604" s="3"/>
      <c r="Y604" s="3"/>
      <c r="Z604" s="3"/>
      <c r="AA604" s="3"/>
    </row>
    <row r="605" spans="1:27" ht="15.75" customHeight="1">
      <c r="A605" s="3"/>
      <c r="B605" s="2"/>
      <c r="C605" s="2"/>
      <c r="D605" s="1"/>
      <c r="E605" s="2"/>
      <c r="F605" s="2"/>
      <c r="G605" s="2"/>
      <c r="H605" s="2"/>
      <c r="I605" s="2"/>
      <c r="J605" s="103"/>
      <c r="K605" s="103"/>
      <c r="L605" s="103"/>
      <c r="M605" s="104"/>
      <c r="N605" s="104"/>
      <c r="O605" s="111"/>
      <c r="P605" s="111"/>
      <c r="Q605" s="3"/>
      <c r="R605" s="3"/>
      <c r="S605" s="3"/>
      <c r="T605" s="3"/>
      <c r="U605" s="3"/>
      <c r="V605" s="3"/>
      <c r="W605" s="3"/>
      <c r="X605" s="3"/>
      <c r="Y605" s="3"/>
      <c r="Z605" s="3"/>
      <c r="AA605" s="3"/>
    </row>
    <row r="606" spans="1:27" ht="15.75" customHeight="1">
      <c r="A606" s="3"/>
      <c r="B606" s="2"/>
      <c r="C606" s="2"/>
      <c r="D606" s="1"/>
      <c r="E606" s="2"/>
      <c r="F606" s="2"/>
      <c r="G606" s="2"/>
      <c r="H606" s="2"/>
      <c r="I606" s="2"/>
      <c r="J606" s="103"/>
      <c r="K606" s="103"/>
      <c r="L606" s="103"/>
      <c r="M606" s="104"/>
      <c r="N606" s="104"/>
      <c r="O606" s="111"/>
      <c r="P606" s="111"/>
      <c r="Q606" s="3"/>
      <c r="R606" s="3"/>
      <c r="S606" s="3"/>
      <c r="T606" s="3"/>
      <c r="U606" s="3"/>
      <c r="V606" s="3"/>
      <c r="W606" s="3"/>
      <c r="X606" s="3"/>
      <c r="Y606" s="3"/>
      <c r="Z606" s="3"/>
      <c r="AA606" s="3"/>
    </row>
    <row r="607" spans="1:27" ht="15.75" customHeight="1">
      <c r="A607" s="3"/>
      <c r="B607" s="2"/>
      <c r="C607" s="2"/>
      <c r="D607" s="1"/>
      <c r="E607" s="2"/>
      <c r="F607" s="2"/>
      <c r="G607" s="2"/>
      <c r="H607" s="2"/>
      <c r="I607" s="2"/>
      <c r="J607" s="103"/>
      <c r="K607" s="103"/>
      <c r="L607" s="103"/>
      <c r="M607" s="104"/>
      <c r="N607" s="104"/>
      <c r="O607" s="111"/>
      <c r="P607" s="111"/>
      <c r="Q607" s="3"/>
      <c r="R607" s="3"/>
      <c r="S607" s="3"/>
      <c r="T607" s="3"/>
      <c r="U607" s="3"/>
      <c r="V607" s="3"/>
      <c r="W607" s="3"/>
      <c r="X607" s="3"/>
      <c r="Y607" s="3"/>
      <c r="Z607" s="3"/>
      <c r="AA607" s="3"/>
    </row>
    <row r="608" spans="1:27" ht="15.75" customHeight="1">
      <c r="A608" s="3"/>
      <c r="B608" s="2"/>
      <c r="C608" s="2"/>
      <c r="D608" s="1"/>
      <c r="E608" s="2"/>
      <c r="F608" s="2"/>
      <c r="G608" s="2"/>
      <c r="H608" s="2"/>
      <c r="I608" s="2"/>
      <c r="J608" s="103"/>
      <c r="K608" s="103"/>
      <c r="L608" s="103"/>
      <c r="M608" s="104"/>
      <c r="N608" s="104"/>
      <c r="O608" s="111"/>
      <c r="P608" s="111"/>
      <c r="Q608" s="3"/>
      <c r="R608" s="3"/>
      <c r="S608" s="3"/>
      <c r="T608" s="3"/>
      <c r="U608" s="3"/>
      <c r="V608" s="3"/>
      <c r="W608" s="3"/>
      <c r="X608" s="3"/>
      <c r="Y608" s="3"/>
      <c r="Z608" s="3"/>
      <c r="AA608" s="3"/>
    </row>
    <row r="609" spans="1:27" ht="15.75" customHeight="1">
      <c r="A609" s="3"/>
      <c r="B609" s="2"/>
      <c r="C609" s="2"/>
      <c r="D609" s="1"/>
      <c r="E609" s="2"/>
      <c r="F609" s="2"/>
      <c r="G609" s="2"/>
      <c r="H609" s="2"/>
      <c r="I609" s="2"/>
      <c r="J609" s="103"/>
      <c r="K609" s="103"/>
      <c r="L609" s="103"/>
      <c r="M609" s="104"/>
      <c r="N609" s="104"/>
      <c r="O609" s="111"/>
      <c r="P609" s="111"/>
      <c r="Q609" s="3"/>
      <c r="R609" s="3"/>
      <c r="S609" s="3"/>
      <c r="T609" s="3"/>
      <c r="U609" s="3"/>
      <c r="V609" s="3"/>
      <c r="W609" s="3"/>
      <c r="X609" s="3"/>
      <c r="Y609" s="3"/>
      <c r="Z609" s="3"/>
      <c r="AA609" s="3"/>
    </row>
    <row r="610" spans="1:27" ht="15.75" customHeight="1">
      <c r="A610" s="3"/>
      <c r="B610" s="2"/>
      <c r="C610" s="2"/>
      <c r="D610" s="1"/>
      <c r="E610" s="2"/>
      <c r="F610" s="2"/>
      <c r="G610" s="2"/>
      <c r="H610" s="2"/>
      <c r="I610" s="2"/>
      <c r="J610" s="103"/>
      <c r="K610" s="103"/>
      <c r="L610" s="103"/>
      <c r="M610" s="104"/>
      <c r="N610" s="104"/>
      <c r="O610" s="111"/>
      <c r="P610" s="111"/>
      <c r="Q610" s="3"/>
      <c r="R610" s="3"/>
      <c r="S610" s="3"/>
      <c r="T610" s="3"/>
      <c r="U610" s="3"/>
      <c r="V610" s="3"/>
      <c r="W610" s="3"/>
      <c r="X610" s="3"/>
      <c r="Y610" s="3"/>
      <c r="Z610" s="3"/>
      <c r="AA610" s="3"/>
    </row>
    <row r="611" spans="1:27" ht="15.75" customHeight="1">
      <c r="A611" s="3"/>
      <c r="B611" s="2"/>
      <c r="C611" s="2"/>
      <c r="D611" s="1"/>
      <c r="E611" s="2"/>
      <c r="F611" s="2"/>
      <c r="G611" s="2"/>
      <c r="H611" s="2"/>
      <c r="I611" s="2"/>
      <c r="J611" s="103"/>
      <c r="K611" s="103"/>
      <c r="L611" s="103"/>
      <c r="M611" s="104"/>
      <c r="N611" s="104"/>
      <c r="O611" s="111"/>
      <c r="P611" s="111"/>
      <c r="Q611" s="3"/>
      <c r="R611" s="3"/>
      <c r="S611" s="3"/>
      <c r="T611" s="3"/>
      <c r="U611" s="3"/>
      <c r="V611" s="3"/>
      <c r="W611" s="3"/>
      <c r="X611" s="3"/>
      <c r="Y611" s="3"/>
      <c r="Z611" s="3"/>
      <c r="AA611" s="3"/>
    </row>
    <row r="612" spans="1:27" ht="15.75" customHeight="1">
      <c r="A612" s="3"/>
      <c r="B612" s="2"/>
      <c r="C612" s="2"/>
      <c r="D612" s="1"/>
      <c r="E612" s="2"/>
      <c r="F612" s="2"/>
      <c r="G612" s="2"/>
      <c r="H612" s="2"/>
      <c r="I612" s="2"/>
      <c r="J612" s="103"/>
      <c r="K612" s="103"/>
      <c r="L612" s="103"/>
      <c r="M612" s="104"/>
      <c r="N612" s="104"/>
      <c r="O612" s="111"/>
      <c r="P612" s="111"/>
      <c r="Q612" s="3"/>
      <c r="R612" s="3"/>
      <c r="S612" s="3"/>
      <c r="T612" s="3"/>
      <c r="U612" s="3"/>
      <c r="V612" s="3"/>
      <c r="W612" s="3"/>
      <c r="X612" s="3"/>
      <c r="Y612" s="3"/>
      <c r="Z612" s="3"/>
      <c r="AA612" s="3"/>
    </row>
    <row r="613" spans="1:27" ht="15.75" customHeight="1">
      <c r="A613" s="3"/>
      <c r="B613" s="2"/>
      <c r="C613" s="2"/>
      <c r="D613" s="1"/>
      <c r="E613" s="2"/>
      <c r="F613" s="2"/>
      <c r="G613" s="2"/>
      <c r="H613" s="2"/>
      <c r="I613" s="2"/>
      <c r="J613" s="103"/>
      <c r="K613" s="103"/>
      <c r="L613" s="103"/>
      <c r="M613" s="104"/>
      <c r="N613" s="104"/>
      <c r="O613" s="111"/>
      <c r="P613" s="111"/>
      <c r="Q613" s="3"/>
      <c r="R613" s="3"/>
      <c r="S613" s="3"/>
      <c r="T613" s="3"/>
      <c r="U613" s="3"/>
      <c r="V613" s="3"/>
      <c r="W613" s="3"/>
      <c r="X613" s="3"/>
      <c r="Y613" s="3"/>
      <c r="Z613" s="3"/>
      <c r="AA613" s="3"/>
    </row>
    <row r="614" spans="1:27" ht="15.75" customHeight="1">
      <c r="A614" s="3"/>
      <c r="B614" s="2"/>
      <c r="C614" s="2"/>
      <c r="D614" s="1"/>
      <c r="E614" s="2"/>
      <c r="F614" s="2"/>
      <c r="G614" s="2"/>
      <c r="H614" s="2"/>
      <c r="I614" s="2"/>
      <c r="J614" s="103"/>
      <c r="K614" s="103"/>
      <c r="L614" s="103"/>
      <c r="M614" s="104"/>
      <c r="N614" s="104"/>
      <c r="O614" s="111"/>
      <c r="P614" s="111"/>
      <c r="Q614" s="3"/>
      <c r="R614" s="3"/>
      <c r="S614" s="3"/>
      <c r="T614" s="3"/>
      <c r="U614" s="3"/>
      <c r="V614" s="3"/>
      <c r="W614" s="3"/>
      <c r="X614" s="3"/>
      <c r="Y614" s="3"/>
      <c r="Z614" s="3"/>
      <c r="AA614" s="3"/>
    </row>
    <row r="615" spans="1:27" ht="15.75" customHeight="1">
      <c r="A615" s="3"/>
      <c r="B615" s="2"/>
      <c r="C615" s="2"/>
      <c r="D615" s="1"/>
      <c r="E615" s="2"/>
      <c r="F615" s="2"/>
      <c r="G615" s="2"/>
      <c r="H615" s="2"/>
      <c r="I615" s="2"/>
      <c r="J615" s="103"/>
      <c r="K615" s="103"/>
      <c r="L615" s="103"/>
      <c r="M615" s="104"/>
      <c r="N615" s="104"/>
      <c r="O615" s="111"/>
      <c r="P615" s="111"/>
      <c r="Q615" s="3"/>
      <c r="R615" s="3"/>
      <c r="S615" s="3"/>
      <c r="T615" s="3"/>
      <c r="U615" s="3"/>
      <c r="V615" s="3"/>
      <c r="W615" s="3"/>
      <c r="X615" s="3"/>
      <c r="Y615" s="3"/>
      <c r="Z615" s="3"/>
      <c r="AA615" s="3"/>
    </row>
    <row r="616" spans="1:27" ht="15.75" customHeight="1">
      <c r="A616" s="3"/>
      <c r="B616" s="2"/>
      <c r="C616" s="2"/>
      <c r="D616" s="1"/>
      <c r="E616" s="2"/>
      <c r="F616" s="2"/>
      <c r="G616" s="2"/>
      <c r="H616" s="2"/>
      <c r="I616" s="2"/>
      <c r="J616" s="103"/>
      <c r="K616" s="103"/>
      <c r="L616" s="103"/>
      <c r="M616" s="104"/>
      <c r="N616" s="104"/>
      <c r="O616" s="111"/>
      <c r="P616" s="111"/>
      <c r="Q616" s="3"/>
      <c r="R616" s="3"/>
      <c r="S616" s="3"/>
      <c r="T616" s="3"/>
      <c r="U616" s="3"/>
      <c r="V616" s="3"/>
      <c r="W616" s="3"/>
      <c r="X616" s="3"/>
      <c r="Y616" s="3"/>
      <c r="Z616" s="3"/>
      <c r="AA616" s="3"/>
    </row>
    <row r="617" spans="1:27" ht="15.75" customHeight="1">
      <c r="A617" s="3"/>
      <c r="B617" s="2"/>
      <c r="C617" s="2"/>
      <c r="D617" s="1"/>
      <c r="E617" s="2"/>
      <c r="F617" s="2"/>
      <c r="G617" s="2"/>
      <c r="H617" s="2"/>
      <c r="I617" s="2"/>
      <c r="J617" s="103"/>
      <c r="K617" s="103"/>
      <c r="L617" s="103"/>
      <c r="M617" s="104"/>
      <c r="N617" s="104"/>
      <c r="O617" s="111"/>
      <c r="P617" s="111"/>
      <c r="Q617" s="3"/>
      <c r="R617" s="3"/>
      <c r="S617" s="3"/>
      <c r="T617" s="3"/>
      <c r="U617" s="3"/>
      <c r="V617" s="3"/>
      <c r="W617" s="3"/>
      <c r="X617" s="3"/>
      <c r="Y617" s="3"/>
      <c r="Z617" s="3"/>
      <c r="AA617" s="3"/>
    </row>
    <row r="618" spans="1:27" ht="15.75" customHeight="1">
      <c r="A618" s="3"/>
      <c r="B618" s="2"/>
      <c r="C618" s="2"/>
      <c r="D618" s="1"/>
      <c r="E618" s="2"/>
      <c r="F618" s="2"/>
      <c r="G618" s="2"/>
      <c r="H618" s="2"/>
      <c r="I618" s="2"/>
      <c r="J618" s="103"/>
      <c r="K618" s="103"/>
      <c r="L618" s="103"/>
      <c r="M618" s="104"/>
      <c r="N618" s="104"/>
      <c r="O618" s="111"/>
      <c r="P618" s="111"/>
      <c r="Q618" s="3"/>
      <c r="R618" s="3"/>
      <c r="S618" s="3"/>
      <c r="T618" s="3"/>
      <c r="U618" s="3"/>
      <c r="V618" s="3"/>
      <c r="W618" s="3"/>
      <c r="X618" s="3"/>
      <c r="Y618" s="3"/>
      <c r="Z618" s="3"/>
      <c r="AA618" s="3"/>
    </row>
    <row r="619" spans="1:27" ht="15.75" customHeight="1">
      <c r="A619" s="3"/>
      <c r="B619" s="2"/>
      <c r="C619" s="2"/>
      <c r="D619" s="1"/>
      <c r="E619" s="2"/>
      <c r="F619" s="2"/>
      <c r="G619" s="2"/>
      <c r="H619" s="2"/>
      <c r="I619" s="2"/>
      <c r="J619" s="103"/>
      <c r="K619" s="103"/>
      <c r="L619" s="103"/>
      <c r="M619" s="104"/>
      <c r="N619" s="104"/>
      <c r="O619" s="111"/>
      <c r="P619" s="111"/>
      <c r="Q619" s="3"/>
      <c r="R619" s="3"/>
      <c r="S619" s="3"/>
      <c r="T619" s="3"/>
      <c r="U619" s="3"/>
      <c r="V619" s="3"/>
      <c r="W619" s="3"/>
      <c r="X619" s="3"/>
      <c r="Y619" s="3"/>
      <c r="Z619" s="3"/>
      <c r="AA619" s="3"/>
    </row>
    <row r="620" spans="1:27" ht="15.75" customHeight="1">
      <c r="A620" s="3"/>
      <c r="B620" s="2"/>
      <c r="C620" s="2"/>
      <c r="D620" s="1"/>
      <c r="E620" s="2"/>
      <c r="F620" s="2"/>
      <c r="G620" s="2"/>
      <c r="H620" s="2"/>
      <c r="I620" s="2"/>
      <c r="J620" s="103"/>
      <c r="K620" s="103"/>
      <c r="L620" s="103"/>
      <c r="M620" s="104"/>
      <c r="N620" s="104"/>
      <c r="O620" s="111"/>
      <c r="P620" s="111"/>
      <c r="Q620" s="3"/>
      <c r="R620" s="3"/>
      <c r="S620" s="3"/>
      <c r="T620" s="3"/>
      <c r="U620" s="3"/>
      <c r="V620" s="3"/>
      <c r="W620" s="3"/>
      <c r="X620" s="3"/>
      <c r="Y620" s="3"/>
      <c r="Z620" s="3"/>
      <c r="AA620" s="3"/>
    </row>
    <row r="621" spans="1:27" ht="15.75" customHeight="1">
      <c r="A621" s="3"/>
      <c r="B621" s="2"/>
      <c r="C621" s="2"/>
      <c r="D621" s="1"/>
      <c r="E621" s="2"/>
      <c r="F621" s="2"/>
      <c r="G621" s="2"/>
      <c r="H621" s="2"/>
      <c r="I621" s="2"/>
      <c r="J621" s="103"/>
      <c r="K621" s="103"/>
      <c r="L621" s="103"/>
      <c r="M621" s="104"/>
      <c r="N621" s="104"/>
      <c r="O621" s="111"/>
      <c r="P621" s="111"/>
      <c r="Q621" s="3"/>
      <c r="R621" s="3"/>
      <c r="S621" s="3"/>
      <c r="T621" s="3"/>
      <c r="U621" s="3"/>
      <c r="V621" s="3"/>
      <c r="W621" s="3"/>
      <c r="X621" s="3"/>
      <c r="Y621" s="3"/>
      <c r="Z621" s="3"/>
      <c r="AA621" s="3"/>
    </row>
    <row r="622" spans="1:27" ht="15.75" customHeight="1">
      <c r="A622" s="3"/>
      <c r="B622" s="2"/>
      <c r="C622" s="2"/>
      <c r="D622" s="1"/>
      <c r="E622" s="2"/>
      <c r="F622" s="2"/>
      <c r="G622" s="2"/>
      <c r="H622" s="2"/>
      <c r="I622" s="2"/>
      <c r="J622" s="103"/>
      <c r="K622" s="103"/>
      <c r="L622" s="103"/>
      <c r="M622" s="104"/>
      <c r="N622" s="104"/>
      <c r="O622" s="111"/>
      <c r="P622" s="111"/>
      <c r="Q622" s="3"/>
      <c r="R622" s="3"/>
      <c r="S622" s="3"/>
      <c r="T622" s="3"/>
      <c r="U622" s="3"/>
      <c r="V622" s="3"/>
      <c r="W622" s="3"/>
      <c r="X622" s="3"/>
      <c r="Y622" s="3"/>
      <c r="Z622" s="3"/>
      <c r="AA622" s="3"/>
    </row>
    <row r="623" spans="1:27" ht="15.75" customHeight="1">
      <c r="A623" s="3"/>
      <c r="B623" s="2"/>
      <c r="C623" s="2"/>
      <c r="D623" s="1"/>
      <c r="E623" s="2"/>
      <c r="F623" s="2"/>
      <c r="G623" s="2"/>
      <c r="H623" s="2"/>
      <c r="I623" s="2"/>
      <c r="J623" s="103"/>
      <c r="K623" s="103"/>
      <c r="L623" s="103"/>
      <c r="M623" s="104"/>
      <c r="N623" s="104"/>
      <c r="O623" s="111"/>
      <c r="P623" s="111"/>
      <c r="Q623" s="3"/>
      <c r="R623" s="3"/>
      <c r="S623" s="3"/>
      <c r="T623" s="3"/>
      <c r="U623" s="3"/>
      <c r="V623" s="3"/>
      <c r="W623" s="3"/>
      <c r="X623" s="3"/>
      <c r="Y623" s="3"/>
      <c r="Z623" s="3"/>
      <c r="AA623" s="3"/>
    </row>
    <row r="624" spans="1:27" ht="15.75" customHeight="1">
      <c r="A624" s="3"/>
      <c r="B624" s="2"/>
      <c r="C624" s="2"/>
      <c r="D624" s="1"/>
      <c r="E624" s="2"/>
      <c r="F624" s="2"/>
      <c r="G624" s="2"/>
      <c r="H624" s="2"/>
      <c r="I624" s="2"/>
      <c r="J624" s="103"/>
      <c r="K624" s="103"/>
      <c r="L624" s="103"/>
      <c r="M624" s="104"/>
      <c r="N624" s="104"/>
      <c r="O624" s="111"/>
      <c r="P624" s="111"/>
      <c r="Q624" s="3"/>
      <c r="R624" s="3"/>
      <c r="S624" s="3"/>
      <c r="T624" s="3"/>
      <c r="U624" s="3"/>
      <c r="V624" s="3"/>
      <c r="W624" s="3"/>
      <c r="X624" s="3"/>
      <c r="Y624" s="3"/>
      <c r="Z624" s="3"/>
      <c r="AA624" s="3"/>
    </row>
    <row r="625" spans="1:27" ht="15.75" customHeight="1">
      <c r="A625" s="3"/>
      <c r="B625" s="2"/>
      <c r="C625" s="2"/>
      <c r="D625" s="1"/>
      <c r="E625" s="2"/>
      <c r="F625" s="2"/>
      <c r="G625" s="2"/>
      <c r="H625" s="2"/>
      <c r="I625" s="2"/>
      <c r="J625" s="103"/>
      <c r="K625" s="103"/>
      <c r="L625" s="103"/>
      <c r="M625" s="104"/>
      <c r="N625" s="104"/>
      <c r="O625" s="111"/>
      <c r="P625" s="111"/>
      <c r="Q625" s="3"/>
      <c r="R625" s="3"/>
      <c r="S625" s="3"/>
      <c r="T625" s="3"/>
      <c r="U625" s="3"/>
      <c r="V625" s="3"/>
      <c r="W625" s="3"/>
      <c r="X625" s="3"/>
      <c r="Y625" s="3"/>
      <c r="Z625" s="3"/>
      <c r="AA625" s="3"/>
    </row>
    <row r="626" spans="1:27" ht="15.75" customHeight="1">
      <c r="A626" s="3"/>
      <c r="B626" s="2"/>
      <c r="C626" s="2"/>
      <c r="D626" s="1"/>
      <c r="E626" s="2"/>
      <c r="F626" s="2"/>
      <c r="G626" s="2"/>
      <c r="H626" s="2"/>
      <c r="I626" s="2"/>
      <c r="J626" s="103"/>
      <c r="K626" s="103"/>
      <c r="L626" s="103"/>
      <c r="M626" s="104"/>
      <c r="N626" s="104"/>
      <c r="O626" s="111"/>
      <c r="P626" s="111"/>
      <c r="Q626" s="3"/>
      <c r="R626" s="3"/>
      <c r="S626" s="3"/>
      <c r="T626" s="3"/>
      <c r="U626" s="3"/>
      <c r="V626" s="3"/>
      <c r="W626" s="3"/>
      <c r="X626" s="3"/>
      <c r="Y626" s="3"/>
      <c r="Z626" s="3"/>
      <c r="AA626" s="3"/>
    </row>
    <row r="627" spans="1:27" ht="15.75" customHeight="1">
      <c r="A627" s="3"/>
      <c r="B627" s="2"/>
      <c r="C627" s="2"/>
      <c r="D627" s="1"/>
      <c r="E627" s="2"/>
      <c r="F627" s="2"/>
      <c r="G627" s="2"/>
      <c r="H627" s="2"/>
      <c r="I627" s="2"/>
      <c r="J627" s="103"/>
      <c r="K627" s="103"/>
      <c r="L627" s="103"/>
      <c r="M627" s="104"/>
      <c r="N627" s="104"/>
      <c r="O627" s="111"/>
      <c r="P627" s="111"/>
      <c r="Q627" s="3"/>
      <c r="R627" s="3"/>
      <c r="S627" s="3"/>
      <c r="T627" s="3"/>
      <c r="U627" s="3"/>
      <c r="V627" s="3"/>
      <c r="W627" s="3"/>
      <c r="X627" s="3"/>
      <c r="Y627" s="3"/>
      <c r="Z627" s="3"/>
      <c r="AA627" s="3"/>
    </row>
    <row r="628" spans="1:27" ht="15.75" customHeight="1">
      <c r="A628" s="3"/>
      <c r="B628" s="2"/>
      <c r="C628" s="2"/>
      <c r="D628" s="1"/>
      <c r="E628" s="2"/>
      <c r="F628" s="2"/>
      <c r="G628" s="2"/>
      <c r="H628" s="2"/>
      <c r="I628" s="2"/>
      <c r="J628" s="103"/>
      <c r="K628" s="103"/>
      <c r="L628" s="103"/>
      <c r="M628" s="104"/>
      <c r="N628" s="104"/>
      <c r="O628" s="111"/>
      <c r="P628" s="111"/>
      <c r="Q628" s="3"/>
      <c r="R628" s="3"/>
      <c r="S628" s="3"/>
      <c r="T628" s="3"/>
      <c r="U628" s="3"/>
      <c r="V628" s="3"/>
      <c r="W628" s="3"/>
      <c r="X628" s="3"/>
      <c r="Y628" s="3"/>
      <c r="Z628" s="3"/>
      <c r="AA628" s="3"/>
    </row>
    <row r="629" spans="1:27" ht="15.75" customHeight="1">
      <c r="A629" s="3"/>
      <c r="B629" s="2"/>
      <c r="C629" s="2"/>
      <c r="D629" s="1"/>
      <c r="E629" s="2"/>
      <c r="F629" s="2"/>
      <c r="G629" s="2"/>
      <c r="H629" s="2"/>
      <c r="I629" s="2"/>
      <c r="J629" s="103"/>
      <c r="K629" s="103"/>
      <c r="L629" s="103"/>
      <c r="M629" s="104"/>
      <c r="N629" s="104"/>
      <c r="O629" s="111"/>
      <c r="P629" s="111"/>
      <c r="Q629" s="3"/>
      <c r="R629" s="3"/>
      <c r="S629" s="3"/>
      <c r="T629" s="3"/>
      <c r="U629" s="3"/>
      <c r="V629" s="3"/>
      <c r="W629" s="3"/>
      <c r="X629" s="3"/>
      <c r="Y629" s="3"/>
      <c r="Z629" s="3"/>
      <c r="AA629" s="3"/>
    </row>
    <row r="630" spans="1:27" ht="15.75" customHeight="1">
      <c r="A630" s="3"/>
      <c r="B630" s="2"/>
      <c r="C630" s="2"/>
      <c r="D630" s="1"/>
      <c r="E630" s="2"/>
      <c r="F630" s="2"/>
      <c r="G630" s="2"/>
      <c r="H630" s="2"/>
      <c r="I630" s="2"/>
      <c r="J630" s="103"/>
      <c r="K630" s="103"/>
      <c r="L630" s="103"/>
      <c r="M630" s="104"/>
      <c r="N630" s="104"/>
      <c r="O630" s="111"/>
      <c r="P630" s="111"/>
      <c r="Q630" s="3"/>
      <c r="R630" s="3"/>
      <c r="S630" s="3"/>
      <c r="T630" s="3"/>
      <c r="U630" s="3"/>
      <c r="V630" s="3"/>
      <c r="W630" s="3"/>
      <c r="X630" s="3"/>
      <c r="Y630" s="3"/>
      <c r="Z630" s="3"/>
      <c r="AA630" s="3"/>
    </row>
    <row r="631" spans="1:27" ht="15.75" customHeight="1">
      <c r="A631" s="3"/>
      <c r="B631" s="2"/>
      <c r="C631" s="2"/>
      <c r="D631" s="1"/>
      <c r="E631" s="2"/>
      <c r="F631" s="2"/>
      <c r="G631" s="2"/>
      <c r="H631" s="2"/>
      <c r="I631" s="2"/>
      <c r="J631" s="103"/>
      <c r="K631" s="103"/>
      <c r="L631" s="103"/>
      <c r="M631" s="104"/>
      <c r="N631" s="104"/>
      <c r="O631" s="111"/>
      <c r="P631" s="111"/>
      <c r="Q631" s="3"/>
      <c r="R631" s="3"/>
      <c r="S631" s="3"/>
      <c r="T631" s="3"/>
      <c r="U631" s="3"/>
      <c r="V631" s="3"/>
      <c r="W631" s="3"/>
      <c r="X631" s="3"/>
      <c r="Y631" s="3"/>
      <c r="Z631" s="3"/>
      <c r="AA631" s="3"/>
    </row>
    <row r="632" spans="1:27" ht="15.75" customHeight="1">
      <c r="A632" s="3"/>
      <c r="B632" s="2"/>
      <c r="C632" s="2"/>
      <c r="D632" s="1"/>
      <c r="E632" s="2"/>
      <c r="F632" s="2"/>
      <c r="G632" s="2"/>
      <c r="H632" s="2"/>
      <c r="I632" s="2"/>
      <c r="J632" s="103"/>
      <c r="K632" s="103"/>
      <c r="L632" s="103"/>
      <c r="M632" s="104"/>
      <c r="N632" s="104"/>
      <c r="O632" s="111"/>
      <c r="P632" s="111"/>
      <c r="Q632" s="3"/>
      <c r="R632" s="3"/>
      <c r="S632" s="3"/>
      <c r="T632" s="3"/>
      <c r="U632" s="3"/>
      <c r="V632" s="3"/>
      <c r="W632" s="3"/>
      <c r="X632" s="3"/>
      <c r="Y632" s="3"/>
      <c r="Z632" s="3"/>
      <c r="AA632" s="3"/>
    </row>
    <row r="633" spans="1:27" ht="15.75" customHeight="1">
      <c r="A633" s="3"/>
      <c r="B633" s="2"/>
      <c r="C633" s="2"/>
      <c r="D633" s="1"/>
      <c r="E633" s="2"/>
      <c r="F633" s="2"/>
      <c r="G633" s="2"/>
      <c r="H633" s="2"/>
      <c r="I633" s="2"/>
      <c r="J633" s="103"/>
      <c r="K633" s="103"/>
      <c r="L633" s="103"/>
      <c r="M633" s="104"/>
      <c r="N633" s="104"/>
      <c r="O633" s="111"/>
      <c r="P633" s="111"/>
      <c r="Q633" s="3"/>
      <c r="R633" s="3"/>
      <c r="S633" s="3"/>
      <c r="T633" s="3"/>
      <c r="U633" s="3"/>
      <c r="V633" s="3"/>
      <c r="W633" s="3"/>
      <c r="X633" s="3"/>
      <c r="Y633" s="3"/>
      <c r="Z633" s="3"/>
      <c r="AA633" s="3"/>
    </row>
    <row r="634" spans="1:27" ht="15.75" customHeight="1">
      <c r="A634" s="3"/>
      <c r="B634" s="2"/>
      <c r="C634" s="2"/>
      <c r="D634" s="1"/>
      <c r="E634" s="2"/>
      <c r="F634" s="2"/>
      <c r="G634" s="2"/>
      <c r="H634" s="2"/>
      <c r="I634" s="2"/>
      <c r="J634" s="103"/>
      <c r="K634" s="103"/>
      <c r="L634" s="103"/>
      <c r="M634" s="104"/>
      <c r="N634" s="104"/>
      <c r="O634" s="111"/>
      <c r="P634" s="111"/>
      <c r="Q634" s="3"/>
      <c r="R634" s="3"/>
      <c r="S634" s="3"/>
      <c r="T634" s="3"/>
      <c r="U634" s="3"/>
      <c r="V634" s="3"/>
      <c r="W634" s="3"/>
      <c r="X634" s="3"/>
      <c r="Y634" s="3"/>
      <c r="Z634" s="3"/>
      <c r="AA634" s="3"/>
    </row>
    <row r="635" spans="1:27" ht="15.75" customHeight="1">
      <c r="A635" s="3"/>
      <c r="B635" s="2"/>
      <c r="C635" s="2"/>
      <c r="D635" s="1"/>
      <c r="E635" s="2"/>
      <c r="F635" s="2"/>
      <c r="G635" s="2"/>
      <c r="H635" s="2"/>
      <c r="I635" s="2"/>
      <c r="J635" s="103"/>
      <c r="K635" s="103"/>
      <c r="L635" s="103"/>
      <c r="M635" s="104"/>
      <c r="N635" s="104"/>
      <c r="O635" s="111"/>
      <c r="P635" s="111"/>
      <c r="Q635" s="3"/>
      <c r="R635" s="3"/>
      <c r="S635" s="3"/>
      <c r="T635" s="3"/>
      <c r="U635" s="3"/>
      <c r="V635" s="3"/>
      <c r="W635" s="3"/>
      <c r="X635" s="3"/>
      <c r="Y635" s="3"/>
      <c r="Z635" s="3"/>
      <c r="AA635" s="3"/>
    </row>
    <row r="636" spans="1:27" ht="15.75" customHeight="1">
      <c r="A636" s="3"/>
      <c r="B636" s="2"/>
      <c r="C636" s="2"/>
      <c r="D636" s="1"/>
      <c r="E636" s="2"/>
      <c r="F636" s="2"/>
      <c r="G636" s="2"/>
      <c r="H636" s="2"/>
      <c r="I636" s="2"/>
      <c r="J636" s="103"/>
      <c r="K636" s="103"/>
      <c r="L636" s="103"/>
      <c r="M636" s="104"/>
      <c r="N636" s="104"/>
      <c r="O636" s="111"/>
      <c r="P636" s="111"/>
      <c r="Q636" s="3"/>
      <c r="R636" s="3"/>
      <c r="S636" s="3"/>
      <c r="T636" s="3"/>
      <c r="U636" s="3"/>
      <c r="V636" s="3"/>
      <c r="W636" s="3"/>
      <c r="X636" s="3"/>
      <c r="Y636" s="3"/>
      <c r="Z636" s="3"/>
      <c r="AA636" s="3"/>
    </row>
    <row r="637" spans="1:27" ht="15.75" customHeight="1">
      <c r="A637" s="3"/>
      <c r="B637" s="2"/>
      <c r="C637" s="2"/>
      <c r="D637" s="1"/>
      <c r="E637" s="2"/>
      <c r="F637" s="2"/>
      <c r="G637" s="2"/>
      <c r="H637" s="2"/>
      <c r="I637" s="2"/>
      <c r="J637" s="103"/>
      <c r="K637" s="103"/>
      <c r="L637" s="103"/>
      <c r="M637" s="104"/>
      <c r="N637" s="104"/>
      <c r="O637" s="111"/>
      <c r="P637" s="111"/>
      <c r="Q637" s="3"/>
      <c r="R637" s="3"/>
      <c r="S637" s="3"/>
      <c r="T637" s="3"/>
      <c r="U637" s="3"/>
      <c r="V637" s="3"/>
      <c r="W637" s="3"/>
      <c r="X637" s="3"/>
      <c r="Y637" s="3"/>
      <c r="Z637" s="3"/>
      <c r="AA637" s="3"/>
    </row>
    <row r="638" spans="1:27" ht="15.75" customHeight="1">
      <c r="A638" s="3"/>
      <c r="B638" s="2"/>
      <c r="C638" s="2"/>
      <c r="D638" s="1"/>
      <c r="E638" s="2"/>
      <c r="F638" s="2"/>
      <c r="G638" s="2"/>
      <c r="H638" s="2"/>
      <c r="I638" s="2"/>
      <c r="J638" s="103"/>
      <c r="K638" s="103"/>
      <c r="L638" s="103"/>
      <c r="M638" s="104"/>
      <c r="N638" s="104"/>
      <c r="O638" s="111"/>
      <c r="P638" s="111"/>
      <c r="Q638" s="3"/>
      <c r="R638" s="3"/>
      <c r="S638" s="3"/>
      <c r="T638" s="3"/>
      <c r="U638" s="3"/>
      <c r="V638" s="3"/>
      <c r="W638" s="3"/>
      <c r="X638" s="3"/>
      <c r="Y638" s="3"/>
      <c r="Z638" s="3"/>
      <c r="AA638" s="3"/>
    </row>
    <row r="639" spans="1:27" ht="15.75" customHeight="1">
      <c r="A639" s="3"/>
      <c r="B639" s="2"/>
      <c r="C639" s="2"/>
      <c r="D639" s="1"/>
      <c r="E639" s="2"/>
      <c r="F639" s="2"/>
      <c r="G639" s="2"/>
      <c r="H639" s="2"/>
      <c r="I639" s="2"/>
      <c r="J639" s="103"/>
      <c r="K639" s="103"/>
      <c r="L639" s="103"/>
      <c r="M639" s="104"/>
      <c r="N639" s="104"/>
      <c r="O639" s="111"/>
      <c r="P639" s="111"/>
      <c r="Q639" s="3"/>
      <c r="R639" s="3"/>
      <c r="S639" s="3"/>
      <c r="T639" s="3"/>
      <c r="U639" s="3"/>
      <c r="V639" s="3"/>
      <c r="W639" s="3"/>
      <c r="X639" s="3"/>
      <c r="Y639" s="3"/>
      <c r="Z639" s="3"/>
      <c r="AA639" s="3"/>
    </row>
    <row r="640" spans="1:27" ht="15.75" customHeight="1">
      <c r="A640" s="3"/>
      <c r="B640" s="2"/>
      <c r="C640" s="2"/>
      <c r="D640" s="1"/>
      <c r="E640" s="2"/>
      <c r="F640" s="2"/>
      <c r="G640" s="2"/>
      <c r="H640" s="2"/>
      <c r="I640" s="2"/>
      <c r="J640" s="103"/>
      <c r="K640" s="103"/>
      <c r="L640" s="103"/>
      <c r="M640" s="104"/>
      <c r="N640" s="104"/>
      <c r="O640" s="111"/>
      <c r="P640" s="111"/>
      <c r="Q640" s="3"/>
      <c r="R640" s="3"/>
      <c r="S640" s="3"/>
      <c r="T640" s="3"/>
      <c r="U640" s="3"/>
      <c r="V640" s="3"/>
      <c r="W640" s="3"/>
      <c r="X640" s="3"/>
      <c r="Y640" s="3"/>
      <c r="Z640" s="3"/>
      <c r="AA640" s="3"/>
    </row>
    <row r="641" spans="1:27" ht="15.75" customHeight="1">
      <c r="A641" s="3"/>
      <c r="B641" s="2"/>
      <c r="C641" s="2"/>
      <c r="D641" s="1"/>
      <c r="E641" s="2"/>
      <c r="F641" s="2"/>
      <c r="G641" s="2"/>
      <c r="H641" s="2"/>
      <c r="I641" s="2"/>
      <c r="J641" s="103"/>
      <c r="K641" s="103"/>
      <c r="L641" s="103"/>
      <c r="M641" s="104"/>
      <c r="N641" s="104"/>
      <c r="O641" s="111"/>
      <c r="P641" s="111"/>
      <c r="Q641" s="3"/>
      <c r="R641" s="3"/>
      <c r="S641" s="3"/>
      <c r="T641" s="3"/>
      <c r="U641" s="3"/>
      <c r="V641" s="3"/>
      <c r="W641" s="3"/>
      <c r="X641" s="3"/>
      <c r="Y641" s="3"/>
      <c r="Z641" s="3"/>
      <c r="AA641" s="3"/>
    </row>
    <row r="642" spans="1:27" ht="15.75" customHeight="1">
      <c r="A642" s="3"/>
      <c r="B642" s="2"/>
      <c r="C642" s="2"/>
      <c r="D642" s="1"/>
      <c r="E642" s="2"/>
      <c r="F642" s="2"/>
      <c r="G642" s="2"/>
      <c r="H642" s="2"/>
      <c r="I642" s="2"/>
      <c r="J642" s="103"/>
      <c r="K642" s="103"/>
      <c r="L642" s="103"/>
      <c r="M642" s="104"/>
      <c r="N642" s="104"/>
      <c r="O642" s="111"/>
      <c r="P642" s="111"/>
      <c r="Q642" s="3"/>
      <c r="R642" s="3"/>
      <c r="S642" s="3"/>
      <c r="T642" s="3"/>
      <c r="U642" s="3"/>
      <c r="V642" s="3"/>
      <c r="W642" s="3"/>
      <c r="X642" s="3"/>
      <c r="Y642" s="3"/>
      <c r="Z642" s="3"/>
      <c r="AA642" s="3"/>
    </row>
    <row r="643" spans="1:27" ht="15.75" customHeight="1">
      <c r="A643" s="3"/>
      <c r="B643" s="2"/>
      <c r="C643" s="2"/>
      <c r="D643" s="1"/>
      <c r="E643" s="2"/>
      <c r="F643" s="2"/>
      <c r="G643" s="2"/>
      <c r="H643" s="2"/>
      <c r="I643" s="2"/>
      <c r="J643" s="103"/>
      <c r="K643" s="103"/>
      <c r="L643" s="103"/>
      <c r="M643" s="104"/>
      <c r="N643" s="104"/>
      <c r="O643" s="111"/>
      <c r="P643" s="111"/>
      <c r="Q643" s="3"/>
      <c r="R643" s="3"/>
      <c r="S643" s="3"/>
      <c r="T643" s="3"/>
      <c r="U643" s="3"/>
      <c r="V643" s="3"/>
      <c r="W643" s="3"/>
      <c r="X643" s="3"/>
      <c r="Y643" s="3"/>
      <c r="Z643" s="3"/>
      <c r="AA643" s="3"/>
    </row>
    <row r="644" spans="1:27" ht="15.75" customHeight="1">
      <c r="A644" s="3"/>
      <c r="B644" s="2"/>
      <c r="C644" s="2"/>
      <c r="D644" s="1"/>
      <c r="E644" s="2"/>
      <c r="F644" s="2"/>
      <c r="G644" s="2"/>
      <c r="H644" s="2"/>
      <c r="I644" s="2"/>
      <c r="J644" s="103"/>
      <c r="K644" s="103"/>
      <c r="L644" s="103"/>
      <c r="M644" s="104"/>
      <c r="N644" s="104"/>
      <c r="O644" s="111"/>
      <c r="P644" s="111"/>
      <c r="Q644" s="3"/>
      <c r="R644" s="3"/>
      <c r="S644" s="3"/>
      <c r="T644" s="3"/>
      <c r="U644" s="3"/>
      <c r="V644" s="3"/>
      <c r="W644" s="3"/>
      <c r="X644" s="3"/>
      <c r="Y644" s="3"/>
      <c r="Z644" s="3"/>
      <c r="AA644" s="3"/>
    </row>
    <row r="645" spans="1:27" ht="15.75" customHeight="1">
      <c r="A645" s="3"/>
      <c r="B645" s="2"/>
      <c r="C645" s="2"/>
      <c r="D645" s="1"/>
      <c r="E645" s="2"/>
      <c r="F645" s="2"/>
      <c r="G645" s="2"/>
      <c r="H645" s="2"/>
      <c r="I645" s="2"/>
      <c r="J645" s="103"/>
      <c r="K645" s="103"/>
      <c r="L645" s="103"/>
      <c r="M645" s="104"/>
      <c r="N645" s="104"/>
      <c r="O645" s="111"/>
      <c r="P645" s="111"/>
      <c r="Q645" s="3"/>
      <c r="R645" s="3"/>
      <c r="S645" s="3"/>
      <c r="T645" s="3"/>
      <c r="U645" s="3"/>
      <c r="V645" s="3"/>
      <c r="W645" s="3"/>
      <c r="X645" s="3"/>
      <c r="Y645" s="3"/>
      <c r="Z645" s="3"/>
      <c r="AA645" s="3"/>
    </row>
    <row r="646" spans="1:27" ht="15.75" customHeight="1">
      <c r="A646" s="3"/>
      <c r="B646" s="2"/>
      <c r="C646" s="2"/>
      <c r="D646" s="1"/>
      <c r="E646" s="2"/>
      <c r="F646" s="2"/>
      <c r="G646" s="2"/>
      <c r="H646" s="2"/>
      <c r="I646" s="2"/>
      <c r="J646" s="103"/>
      <c r="K646" s="103"/>
      <c r="L646" s="103"/>
      <c r="M646" s="104"/>
      <c r="N646" s="104"/>
      <c r="O646" s="111"/>
      <c r="P646" s="111"/>
      <c r="Q646" s="3"/>
      <c r="R646" s="3"/>
      <c r="S646" s="3"/>
      <c r="T646" s="3"/>
      <c r="U646" s="3"/>
      <c r="V646" s="3"/>
      <c r="W646" s="3"/>
      <c r="X646" s="3"/>
      <c r="Y646" s="3"/>
      <c r="Z646" s="3"/>
      <c r="AA646" s="3"/>
    </row>
    <row r="647" spans="1:27" ht="15.75" customHeight="1">
      <c r="A647" s="3"/>
      <c r="B647" s="2"/>
      <c r="C647" s="2"/>
      <c r="D647" s="1"/>
      <c r="E647" s="2"/>
      <c r="F647" s="2"/>
      <c r="G647" s="2"/>
      <c r="H647" s="2"/>
      <c r="I647" s="2"/>
      <c r="J647" s="103"/>
      <c r="K647" s="103"/>
      <c r="L647" s="103"/>
      <c r="M647" s="104"/>
      <c r="N647" s="104"/>
      <c r="O647" s="111"/>
      <c r="P647" s="111"/>
      <c r="Q647" s="3"/>
      <c r="R647" s="3"/>
      <c r="S647" s="3"/>
      <c r="T647" s="3"/>
      <c r="U647" s="3"/>
      <c r="V647" s="3"/>
      <c r="W647" s="3"/>
      <c r="X647" s="3"/>
      <c r="Y647" s="3"/>
      <c r="Z647" s="3"/>
      <c r="AA647" s="3"/>
    </row>
    <row r="648" spans="1:27" ht="15.75" customHeight="1">
      <c r="A648" s="3"/>
      <c r="B648" s="2"/>
      <c r="C648" s="2"/>
      <c r="D648" s="1"/>
      <c r="E648" s="2"/>
      <c r="F648" s="2"/>
      <c r="G648" s="2"/>
      <c r="H648" s="2"/>
      <c r="I648" s="2"/>
      <c r="J648" s="103"/>
      <c r="K648" s="103"/>
      <c r="L648" s="103"/>
      <c r="M648" s="104"/>
      <c r="N648" s="104"/>
      <c r="O648" s="111"/>
      <c r="P648" s="111"/>
      <c r="Q648" s="3"/>
      <c r="R648" s="3"/>
      <c r="S648" s="3"/>
      <c r="T648" s="3"/>
      <c r="U648" s="3"/>
      <c r="V648" s="3"/>
      <c r="W648" s="3"/>
      <c r="X648" s="3"/>
      <c r="Y648" s="3"/>
      <c r="Z648" s="3"/>
      <c r="AA648" s="3"/>
    </row>
    <row r="649" spans="1:27" ht="15.75" customHeight="1">
      <c r="A649" s="3"/>
      <c r="B649" s="2"/>
      <c r="C649" s="2"/>
      <c r="D649" s="1"/>
      <c r="E649" s="2"/>
      <c r="F649" s="2"/>
      <c r="G649" s="2"/>
      <c r="H649" s="2"/>
      <c r="I649" s="2"/>
      <c r="J649" s="103"/>
      <c r="K649" s="103"/>
      <c r="L649" s="103"/>
      <c r="M649" s="104"/>
      <c r="N649" s="104"/>
      <c r="O649" s="111"/>
      <c r="P649" s="111"/>
      <c r="Q649" s="3"/>
      <c r="R649" s="3"/>
      <c r="S649" s="3"/>
      <c r="T649" s="3"/>
      <c r="U649" s="3"/>
      <c r="V649" s="3"/>
      <c r="W649" s="3"/>
      <c r="X649" s="3"/>
      <c r="Y649" s="3"/>
      <c r="Z649" s="3"/>
      <c r="AA649" s="3"/>
    </row>
    <row r="650" spans="1:27" ht="15.75" customHeight="1">
      <c r="A650" s="3"/>
      <c r="B650" s="2"/>
      <c r="C650" s="2"/>
      <c r="D650" s="1"/>
      <c r="E650" s="2"/>
      <c r="F650" s="2"/>
      <c r="G650" s="2"/>
      <c r="H650" s="2"/>
      <c r="I650" s="2"/>
      <c r="J650" s="103"/>
      <c r="K650" s="103"/>
      <c r="L650" s="103"/>
      <c r="M650" s="104"/>
      <c r="N650" s="104"/>
      <c r="O650" s="111"/>
      <c r="P650" s="111"/>
      <c r="Q650" s="3"/>
      <c r="R650" s="3"/>
      <c r="S650" s="3"/>
      <c r="T650" s="3"/>
      <c r="U650" s="3"/>
      <c r="V650" s="3"/>
      <c r="W650" s="3"/>
      <c r="X650" s="3"/>
      <c r="Y650" s="3"/>
      <c r="Z650" s="3"/>
      <c r="AA650" s="3"/>
    </row>
    <row r="651" spans="1:27" ht="15.75" customHeight="1">
      <c r="A651" s="3"/>
      <c r="B651" s="2"/>
      <c r="C651" s="2"/>
      <c r="D651" s="1"/>
      <c r="E651" s="2"/>
      <c r="F651" s="2"/>
      <c r="G651" s="2"/>
      <c r="H651" s="2"/>
      <c r="I651" s="2"/>
      <c r="J651" s="103"/>
      <c r="K651" s="103"/>
      <c r="L651" s="103"/>
      <c r="M651" s="104"/>
      <c r="N651" s="104"/>
      <c r="O651" s="111"/>
      <c r="P651" s="111"/>
      <c r="Q651" s="3"/>
      <c r="R651" s="3"/>
      <c r="S651" s="3"/>
      <c r="T651" s="3"/>
      <c r="U651" s="3"/>
      <c r="V651" s="3"/>
      <c r="W651" s="3"/>
      <c r="X651" s="3"/>
      <c r="Y651" s="3"/>
      <c r="Z651" s="3"/>
      <c r="AA651" s="3"/>
    </row>
    <row r="652" spans="1:27" ht="15.75" customHeight="1">
      <c r="A652" s="3"/>
      <c r="B652" s="2"/>
      <c r="C652" s="2"/>
      <c r="D652" s="1"/>
      <c r="E652" s="2"/>
      <c r="F652" s="2"/>
      <c r="G652" s="2"/>
      <c r="H652" s="2"/>
      <c r="I652" s="2"/>
      <c r="J652" s="103"/>
      <c r="K652" s="103"/>
      <c r="L652" s="103"/>
      <c r="M652" s="104"/>
      <c r="N652" s="104"/>
      <c r="O652" s="111"/>
      <c r="P652" s="111"/>
      <c r="Q652" s="3"/>
      <c r="R652" s="3"/>
      <c r="S652" s="3"/>
      <c r="T652" s="3"/>
      <c r="U652" s="3"/>
      <c r="V652" s="3"/>
      <c r="W652" s="3"/>
      <c r="X652" s="3"/>
      <c r="Y652" s="3"/>
      <c r="Z652" s="3"/>
      <c r="AA652" s="3"/>
    </row>
    <row r="653" spans="1:27" ht="15.75" customHeight="1">
      <c r="A653" s="3"/>
      <c r="B653" s="2"/>
      <c r="C653" s="2"/>
      <c r="D653" s="1"/>
      <c r="E653" s="2"/>
      <c r="F653" s="2"/>
      <c r="G653" s="2"/>
      <c r="H653" s="2"/>
      <c r="I653" s="2"/>
      <c r="J653" s="103"/>
      <c r="K653" s="103"/>
      <c r="L653" s="103"/>
      <c r="M653" s="104"/>
      <c r="N653" s="104"/>
      <c r="O653" s="111"/>
      <c r="P653" s="111"/>
      <c r="Q653" s="3"/>
      <c r="R653" s="3"/>
      <c r="S653" s="3"/>
      <c r="T653" s="3"/>
      <c r="U653" s="3"/>
      <c r="V653" s="3"/>
      <c r="W653" s="3"/>
      <c r="X653" s="3"/>
      <c r="Y653" s="3"/>
      <c r="Z653" s="3"/>
      <c r="AA653" s="3"/>
    </row>
    <row r="654" spans="1:27" ht="15.75" customHeight="1">
      <c r="A654" s="3"/>
      <c r="B654" s="2"/>
      <c r="C654" s="2"/>
      <c r="D654" s="1"/>
      <c r="E654" s="2"/>
      <c r="F654" s="2"/>
      <c r="G654" s="2"/>
      <c r="H654" s="2"/>
      <c r="I654" s="2"/>
      <c r="J654" s="103"/>
      <c r="K654" s="103"/>
      <c r="L654" s="103"/>
      <c r="M654" s="104"/>
      <c r="N654" s="104"/>
      <c r="O654" s="111"/>
      <c r="P654" s="111"/>
      <c r="Q654" s="3"/>
      <c r="R654" s="3"/>
      <c r="S654" s="3"/>
      <c r="T654" s="3"/>
      <c r="U654" s="3"/>
      <c r="V654" s="3"/>
      <c r="W654" s="3"/>
      <c r="X654" s="3"/>
      <c r="Y654" s="3"/>
      <c r="Z654" s="3"/>
      <c r="AA654" s="3"/>
    </row>
    <row r="655" spans="1:27" ht="15.75" customHeight="1">
      <c r="A655" s="3"/>
      <c r="B655" s="2"/>
      <c r="C655" s="2"/>
      <c r="D655" s="1"/>
      <c r="E655" s="2"/>
      <c r="F655" s="2"/>
      <c r="G655" s="2"/>
      <c r="H655" s="2"/>
      <c r="I655" s="2"/>
      <c r="J655" s="103"/>
      <c r="K655" s="103"/>
      <c r="L655" s="103"/>
      <c r="M655" s="104"/>
      <c r="N655" s="104"/>
      <c r="O655" s="111"/>
      <c r="P655" s="111"/>
      <c r="Q655" s="3"/>
      <c r="R655" s="3"/>
      <c r="S655" s="3"/>
      <c r="T655" s="3"/>
      <c r="U655" s="3"/>
      <c r="V655" s="3"/>
      <c r="W655" s="3"/>
      <c r="X655" s="3"/>
      <c r="Y655" s="3"/>
      <c r="Z655" s="3"/>
      <c r="AA655" s="3"/>
    </row>
    <row r="656" spans="1:27" ht="15.75" customHeight="1">
      <c r="A656" s="3"/>
      <c r="B656" s="2"/>
      <c r="C656" s="2"/>
      <c r="D656" s="1"/>
      <c r="E656" s="2"/>
      <c r="F656" s="2"/>
      <c r="G656" s="2"/>
      <c r="H656" s="2"/>
      <c r="I656" s="2"/>
      <c r="J656" s="103"/>
      <c r="K656" s="103"/>
      <c r="L656" s="103"/>
      <c r="M656" s="104"/>
      <c r="N656" s="104"/>
      <c r="O656" s="111"/>
      <c r="P656" s="111"/>
      <c r="Q656" s="3"/>
      <c r="R656" s="3"/>
      <c r="S656" s="3"/>
      <c r="T656" s="3"/>
      <c r="U656" s="3"/>
      <c r="V656" s="3"/>
      <c r="W656" s="3"/>
      <c r="X656" s="3"/>
      <c r="Y656" s="3"/>
      <c r="Z656" s="3"/>
      <c r="AA656" s="3"/>
    </row>
    <row r="657" spans="1:27" ht="15.75" customHeight="1">
      <c r="A657" s="3"/>
      <c r="B657" s="2"/>
      <c r="C657" s="2"/>
      <c r="D657" s="1"/>
      <c r="E657" s="2"/>
      <c r="F657" s="2"/>
      <c r="G657" s="2"/>
      <c r="H657" s="2"/>
      <c r="I657" s="2"/>
      <c r="J657" s="103"/>
      <c r="K657" s="103"/>
      <c r="L657" s="103"/>
      <c r="M657" s="104"/>
      <c r="N657" s="104"/>
      <c r="O657" s="111"/>
      <c r="P657" s="111"/>
      <c r="Q657" s="3"/>
      <c r="R657" s="3"/>
      <c r="S657" s="3"/>
      <c r="T657" s="3"/>
      <c r="U657" s="3"/>
      <c r="V657" s="3"/>
      <c r="W657" s="3"/>
      <c r="X657" s="3"/>
      <c r="Y657" s="3"/>
      <c r="Z657" s="3"/>
      <c r="AA657" s="3"/>
    </row>
    <row r="658" spans="1:27" ht="15.75" customHeight="1">
      <c r="A658" s="3"/>
      <c r="B658" s="2"/>
      <c r="C658" s="2"/>
      <c r="D658" s="1"/>
      <c r="E658" s="2"/>
      <c r="F658" s="2"/>
      <c r="G658" s="2"/>
      <c r="H658" s="2"/>
      <c r="I658" s="2"/>
      <c r="J658" s="103"/>
      <c r="K658" s="103"/>
      <c r="L658" s="103"/>
      <c r="M658" s="104"/>
      <c r="N658" s="104"/>
      <c r="O658" s="111"/>
      <c r="P658" s="111"/>
      <c r="Q658" s="3"/>
      <c r="R658" s="3"/>
      <c r="S658" s="3"/>
      <c r="T658" s="3"/>
      <c r="U658" s="3"/>
      <c r="V658" s="3"/>
      <c r="W658" s="3"/>
      <c r="X658" s="3"/>
      <c r="Y658" s="3"/>
      <c r="Z658" s="3"/>
      <c r="AA658" s="3"/>
    </row>
    <row r="659" spans="1:27" ht="15.75" customHeight="1">
      <c r="A659" s="3"/>
      <c r="B659" s="2"/>
      <c r="C659" s="2"/>
      <c r="D659" s="1"/>
      <c r="E659" s="2"/>
      <c r="F659" s="2"/>
      <c r="G659" s="2"/>
      <c r="H659" s="2"/>
      <c r="I659" s="2"/>
      <c r="J659" s="103"/>
      <c r="K659" s="103"/>
      <c r="L659" s="103"/>
      <c r="M659" s="104"/>
      <c r="N659" s="104"/>
      <c r="O659" s="111"/>
      <c r="P659" s="111"/>
      <c r="Q659" s="3"/>
      <c r="R659" s="3"/>
      <c r="S659" s="3"/>
      <c r="T659" s="3"/>
      <c r="U659" s="3"/>
      <c r="V659" s="3"/>
      <c r="W659" s="3"/>
      <c r="X659" s="3"/>
      <c r="Y659" s="3"/>
      <c r="Z659" s="3"/>
      <c r="AA659" s="3"/>
    </row>
    <row r="660" spans="1:27" ht="15.75" customHeight="1">
      <c r="A660" s="3"/>
      <c r="B660" s="2"/>
      <c r="C660" s="2"/>
      <c r="D660" s="1"/>
      <c r="E660" s="2"/>
      <c r="F660" s="2"/>
      <c r="G660" s="2"/>
      <c r="H660" s="2"/>
      <c r="I660" s="2"/>
      <c r="J660" s="103"/>
      <c r="K660" s="103"/>
      <c r="L660" s="103"/>
      <c r="M660" s="104"/>
      <c r="N660" s="104"/>
      <c r="O660" s="111"/>
      <c r="P660" s="111"/>
      <c r="Q660" s="3"/>
      <c r="R660" s="3"/>
      <c r="S660" s="3"/>
      <c r="T660" s="3"/>
      <c r="U660" s="3"/>
      <c r="V660" s="3"/>
      <c r="W660" s="3"/>
      <c r="X660" s="3"/>
      <c r="Y660" s="3"/>
      <c r="Z660" s="3"/>
      <c r="AA660" s="3"/>
    </row>
    <row r="661" spans="1:27" ht="15.75" customHeight="1">
      <c r="A661" s="3"/>
      <c r="B661" s="2"/>
      <c r="C661" s="2"/>
      <c r="D661" s="1"/>
      <c r="E661" s="2"/>
      <c r="F661" s="2"/>
      <c r="G661" s="2"/>
      <c r="H661" s="2"/>
      <c r="I661" s="2"/>
      <c r="J661" s="103"/>
      <c r="K661" s="103"/>
      <c r="L661" s="103"/>
      <c r="M661" s="104"/>
      <c r="N661" s="104"/>
      <c r="O661" s="111"/>
      <c r="P661" s="111"/>
      <c r="Q661" s="3"/>
      <c r="R661" s="3"/>
      <c r="S661" s="3"/>
      <c r="T661" s="3"/>
      <c r="U661" s="3"/>
      <c r="V661" s="3"/>
      <c r="W661" s="3"/>
      <c r="X661" s="3"/>
      <c r="Y661" s="3"/>
      <c r="Z661" s="3"/>
      <c r="AA661" s="3"/>
    </row>
    <row r="662" spans="1:27" ht="15.75" customHeight="1">
      <c r="A662" s="3"/>
      <c r="B662" s="2"/>
      <c r="C662" s="2"/>
      <c r="D662" s="1"/>
      <c r="E662" s="2"/>
      <c r="F662" s="2"/>
      <c r="G662" s="2"/>
      <c r="H662" s="2"/>
      <c r="I662" s="2"/>
      <c r="J662" s="103"/>
      <c r="K662" s="103"/>
      <c r="L662" s="103"/>
      <c r="M662" s="104"/>
      <c r="N662" s="104"/>
      <c r="O662" s="111"/>
      <c r="P662" s="111"/>
      <c r="Q662" s="3"/>
      <c r="R662" s="3"/>
      <c r="S662" s="3"/>
      <c r="T662" s="3"/>
      <c r="U662" s="3"/>
      <c r="V662" s="3"/>
      <c r="W662" s="3"/>
      <c r="X662" s="3"/>
      <c r="Y662" s="3"/>
      <c r="Z662" s="3"/>
      <c r="AA662" s="3"/>
    </row>
    <row r="663" spans="1:27" ht="15.75" customHeight="1">
      <c r="A663" s="3"/>
      <c r="B663" s="2"/>
      <c r="C663" s="2"/>
      <c r="D663" s="1"/>
      <c r="E663" s="2"/>
      <c r="F663" s="2"/>
      <c r="G663" s="2"/>
      <c r="H663" s="2"/>
      <c r="I663" s="2"/>
      <c r="J663" s="103"/>
      <c r="K663" s="103"/>
      <c r="L663" s="103"/>
      <c r="M663" s="104"/>
      <c r="N663" s="104"/>
      <c r="O663" s="111"/>
      <c r="P663" s="111"/>
      <c r="Q663" s="3"/>
      <c r="R663" s="3"/>
      <c r="S663" s="3"/>
      <c r="T663" s="3"/>
      <c r="U663" s="3"/>
      <c r="V663" s="3"/>
      <c r="W663" s="3"/>
      <c r="X663" s="3"/>
      <c r="Y663" s="3"/>
      <c r="Z663" s="3"/>
      <c r="AA663" s="3"/>
    </row>
    <row r="664" spans="1:27" ht="15.75" customHeight="1">
      <c r="A664" s="3"/>
      <c r="B664" s="2"/>
      <c r="C664" s="2"/>
      <c r="D664" s="1"/>
      <c r="E664" s="2"/>
      <c r="F664" s="2"/>
      <c r="G664" s="2"/>
      <c r="H664" s="2"/>
      <c r="I664" s="2"/>
      <c r="J664" s="103"/>
      <c r="K664" s="103"/>
      <c r="L664" s="103"/>
      <c r="M664" s="104"/>
      <c r="N664" s="104"/>
      <c r="O664" s="111"/>
      <c r="P664" s="111"/>
      <c r="Q664" s="3"/>
      <c r="R664" s="3"/>
      <c r="S664" s="3"/>
      <c r="T664" s="3"/>
      <c r="U664" s="3"/>
      <c r="V664" s="3"/>
      <c r="W664" s="3"/>
      <c r="X664" s="3"/>
      <c r="Y664" s="3"/>
      <c r="Z664" s="3"/>
      <c r="AA664" s="3"/>
    </row>
    <row r="665" spans="1:27" ht="15.75" customHeight="1">
      <c r="A665" s="3"/>
      <c r="B665" s="2"/>
      <c r="C665" s="2"/>
      <c r="D665" s="1"/>
      <c r="E665" s="2"/>
      <c r="F665" s="2"/>
      <c r="G665" s="2"/>
      <c r="H665" s="2"/>
      <c r="I665" s="2"/>
      <c r="J665" s="103"/>
      <c r="K665" s="103"/>
      <c r="L665" s="103"/>
      <c r="M665" s="104"/>
      <c r="N665" s="104"/>
      <c r="O665" s="111"/>
      <c r="P665" s="111"/>
      <c r="Q665" s="3"/>
      <c r="R665" s="3"/>
      <c r="S665" s="3"/>
      <c r="T665" s="3"/>
      <c r="U665" s="3"/>
      <c r="V665" s="3"/>
      <c r="W665" s="3"/>
      <c r="X665" s="3"/>
      <c r="Y665" s="3"/>
      <c r="Z665" s="3"/>
      <c r="AA665" s="3"/>
    </row>
    <row r="666" spans="1:27" ht="15.75" customHeight="1">
      <c r="A666" s="3"/>
      <c r="B666" s="2"/>
      <c r="C666" s="2"/>
      <c r="D666" s="1"/>
      <c r="E666" s="2"/>
      <c r="F666" s="2"/>
      <c r="G666" s="2"/>
      <c r="H666" s="2"/>
      <c r="I666" s="2"/>
      <c r="J666" s="103"/>
      <c r="K666" s="103"/>
      <c r="L666" s="103"/>
      <c r="M666" s="104"/>
      <c r="N666" s="104"/>
      <c r="O666" s="111"/>
      <c r="P666" s="111"/>
      <c r="Q666" s="3"/>
      <c r="R666" s="3"/>
      <c r="S666" s="3"/>
      <c r="T666" s="3"/>
      <c r="U666" s="3"/>
      <c r="V666" s="3"/>
      <c r="W666" s="3"/>
      <c r="X666" s="3"/>
      <c r="Y666" s="3"/>
      <c r="Z666" s="3"/>
      <c r="AA666" s="3"/>
    </row>
    <row r="667" spans="1:27" ht="15.75" customHeight="1">
      <c r="A667" s="3"/>
      <c r="B667" s="2"/>
      <c r="C667" s="2"/>
      <c r="D667" s="1"/>
      <c r="E667" s="2"/>
      <c r="F667" s="2"/>
      <c r="G667" s="2"/>
      <c r="H667" s="2"/>
      <c r="I667" s="2"/>
      <c r="J667" s="103"/>
      <c r="K667" s="103"/>
      <c r="L667" s="103"/>
      <c r="M667" s="104"/>
      <c r="N667" s="104"/>
      <c r="O667" s="111"/>
      <c r="P667" s="111"/>
      <c r="Q667" s="3"/>
      <c r="R667" s="3"/>
      <c r="S667" s="3"/>
      <c r="T667" s="3"/>
      <c r="U667" s="3"/>
      <c r="V667" s="3"/>
      <c r="W667" s="3"/>
      <c r="X667" s="3"/>
      <c r="Y667" s="3"/>
      <c r="Z667" s="3"/>
      <c r="AA667" s="3"/>
    </row>
    <row r="668" spans="1:27" ht="15.75" customHeight="1">
      <c r="A668" s="3"/>
      <c r="B668" s="2"/>
      <c r="C668" s="2"/>
      <c r="D668" s="1"/>
      <c r="E668" s="2"/>
      <c r="F668" s="2"/>
      <c r="G668" s="2"/>
      <c r="H668" s="2"/>
      <c r="I668" s="2"/>
      <c r="J668" s="103"/>
      <c r="K668" s="103"/>
      <c r="L668" s="103"/>
      <c r="M668" s="104"/>
      <c r="N668" s="104"/>
      <c r="O668" s="111"/>
      <c r="P668" s="111"/>
      <c r="Q668" s="3"/>
      <c r="R668" s="3"/>
      <c r="S668" s="3"/>
      <c r="T668" s="3"/>
      <c r="U668" s="3"/>
      <c r="V668" s="3"/>
      <c r="W668" s="3"/>
      <c r="X668" s="3"/>
      <c r="Y668" s="3"/>
      <c r="Z668" s="3"/>
      <c r="AA668" s="3"/>
    </row>
    <row r="669" spans="1:27" ht="15.75" customHeight="1">
      <c r="A669" s="3"/>
      <c r="B669" s="2"/>
      <c r="C669" s="2"/>
      <c r="D669" s="1"/>
      <c r="E669" s="2"/>
      <c r="F669" s="2"/>
      <c r="G669" s="2"/>
      <c r="H669" s="2"/>
      <c r="I669" s="2"/>
      <c r="J669" s="103"/>
      <c r="K669" s="103"/>
      <c r="L669" s="103"/>
      <c r="M669" s="104"/>
      <c r="N669" s="104"/>
      <c r="O669" s="111"/>
      <c r="P669" s="111"/>
      <c r="Q669" s="3"/>
      <c r="R669" s="3"/>
      <c r="S669" s="3"/>
      <c r="T669" s="3"/>
      <c r="U669" s="3"/>
      <c r="V669" s="3"/>
      <c r="W669" s="3"/>
      <c r="X669" s="3"/>
      <c r="Y669" s="3"/>
      <c r="Z669" s="3"/>
      <c r="AA669" s="3"/>
    </row>
    <row r="670" spans="1:27" ht="15.75" customHeight="1">
      <c r="A670" s="3"/>
      <c r="B670" s="2"/>
      <c r="C670" s="2"/>
      <c r="D670" s="1"/>
      <c r="E670" s="2"/>
      <c r="F670" s="2"/>
      <c r="G670" s="2"/>
      <c r="H670" s="2"/>
      <c r="I670" s="2"/>
      <c r="J670" s="103"/>
      <c r="K670" s="103"/>
      <c r="L670" s="103"/>
      <c r="M670" s="104"/>
      <c r="N670" s="104"/>
      <c r="O670" s="111"/>
      <c r="P670" s="111"/>
      <c r="Q670" s="3"/>
      <c r="R670" s="3"/>
      <c r="S670" s="3"/>
      <c r="T670" s="3"/>
      <c r="U670" s="3"/>
      <c r="V670" s="3"/>
      <c r="W670" s="3"/>
      <c r="X670" s="3"/>
      <c r="Y670" s="3"/>
      <c r="Z670" s="3"/>
      <c r="AA670" s="3"/>
    </row>
    <row r="671" spans="1:27" ht="15.75" customHeight="1">
      <c r="A671" s="3"/>
      <c r="B671" s="2"/>
      <c r="C671" s="2"/>
      <c r="D671" s="1"/>
      <c r="E671" s="2"/>
      <c r="F671" s="2"/>
      <c r="G671" s="2"/>
      <c r="H671" s="2"/>
      <c r="I671" s="2"/>
      <c r="J671" s="103"/>
      <c r="K671" s="103"/>
      <c r="L671" s="103"/>
      <c r="M671" s="104"/>
      <c r="N671" s="104"/>
      <c r="O671" s="111"/>
      <c r="P671" s="111"/>
      <c r="Q671" s="3"/>
      <c r="R671" s="3"/>
      <c r="S671" s="3"/>
      <c r="T671" s="3"/>
      <c r="U671" s="3"/>
      <c r="V671" s="3"/>
      <c r="W671" s="3"/>
      <c r="X671" s="3"/>
      <c r="Y671" s="3"/>
      <c r="Z671" s="3"/>
      <c r="AA671" s="3"/>
    </row>
    <row r="672" spans="1:27" ht="15.75" customHeight="1">
      <c r="A672" s="3"/>
      <c r="B672" s="2"/>
      <c r="C672" s="2"/>
      <c r="D672" s="1"/>
      <c r="E672" s="2"/>
      <c r="F672" s="2"/>
      <c r="G672" s="2"/>
      <c r="H672" s="2"/>
      <c r="I672" s="2"/>
      <c r="J672" s="103"/>
      <c r="K672" s="103"/>
      <c r="L672" s="103"/>
      <c r="M672" s="104"/>
      <c r="N672" s="104"/>
      <c r="O672" s="111"/>
      <c r="P672" s="111"/>
      <c r="Q672" s="3"/>
      <c r="R672" s="3"/>
      <c r="S672" s="3"/>
      <c r="T672" s="3"/>
      <c r="U672" s="3"/>
      <c r="V672" s="3"/>
      <c r="W672" s="3"/>
      <c r="X672" s="3"/>
      <c r="Y672" s="3"/>
      <c r="Z672" s="3"/>
      <c r="AA672" s="3"/>
    </row>
    <row r="673" spans="1:27" ht="15.75" customHeight="1">
      <c r="A673" s="3"/>
      <c r="B673" s="2"/>
      <c r="C673" s="2"/>
      <c r="D673" s="1"/>
      <c r="E673" s="2"/>
      <c r="F673" s="2"/>
      <c r="G673" s="2"/>
      <c r="H673" s="2"/>
      <c r="I673" s="2"/>
      <c r="J673" s="103"/>
      <c r="K673" s="103"/>
      <c r="L673" s="103"/>
      <c r="M673" s="104"/>
      <c r="N673" s="104"/>
      <c r="O673" s="111"/>
      <c r="P673" s="111"/>
      <c r="Q673" s="3"/>
      <c r="R673" s="3"/>
      <c r="S673" s="3"/>
      <c r="T673" s="3"/>
      <c r="U673" s="3"/>
      <c r="V673" s="3"/>
      <c r="W673" s="3"/>
      <c r="X673" s="3"/>
      <c r="Y673" s="3"/>
      <c r="Z673" s="3"/>
      <c r="AA673" s="3"/>
    </row>
    <row r="674" spans="1:27" ht="15.75" customHeight="1">
      <c r="A674" s="3"/>
      <c r="B674" s="2"/>
      <c r="C674" s="2"/>
      <c r="D674" s="1"/>
      <c r="E674" s="2"/>
      <c r="F674" s="2"/>
      <c r="G674" s="2"/>
      <c r="H674" s="2"/>
      <c r="I674" s="2"/>
      <c r="J674" s="103"/>
      <c r="K674" s="103"/>
      <c r="L674" s="103"/>
      <c r="M674" s="104"/>
      <c r="N674" s="104"/>
      <c r="O674" s="111"/>
      <c r="P674" s="111"/>
      <c r="Q674" s="3"/>
      <c r="R674" s="3"/>
      <c r="S674" s="3"/>
      <c r="T674" s="3"/>
      <c r="U674" s="3"/>
      <c r="V674" s="3"/>
      <c r="W674" s="3"/>
      <c r="X674" s="3"/>
      <c r="Y674" s="3"/>
      <c r="Z674" s="3"/>
      <c r="AA674" s="3"/>
    </row>
    <row r="675" spans="1:27" ht="15.75" customHeight="1">
      <c r="A675" s="3"/>
      <c r="B675" s="2"/>
      <c r="C675" s="2"/>
      <c r="D675" s="1"/>
      <c r="E675" s="2"/>
      <c r="F675" s="2"/>
      <c r="G675" s="2"/>
      <c r="H675" s="2"/>
      <c r="I675" s="2"/>
      <c r="J675" s="103"/>
      <c r="K675" s="103"/>
      <c r="L675" s="103"/>
      <c r="M675" s="104"/>
      <c r="N675" s="104"/>
      <c r="O675" s="111"/>
      <c r="P675" s="111"/>
      <c r="Q675" s="3"/>
      <c r="R675" s="3"/>
      <c r="S675" s="3"/>
      <c r="T675" s="3"/>
      <c r="U675" s="3"/>
      <c r="V675" s="3"/>
      <c r="W675" s="3"/>
      <c r="X675" s="3"/>
      <c r="Y675" s="3"/>
      <c r="Z675" s="3"/>
      <c r="AA675" s="3"/>
    </row>
    <row r="676" spans="1:27" ht="15.75" customHeight="1">
      <c r="A676" s="3"/>
      <c r="B676" s="2"/>
      <c r="C676" s="2"/>
      <c r="D676" s="1"/>
      <c r="E676" s="2"/>
      <c r="F676" s="2"/>
      <c r="G676" s="2"/>
      <c r="H676" s="2"/>
      <c r="I676" s="2"/>
      <c r="J676" s="103"/>
      <c r="K676" s="103"/>
      <c r="L676" s="103"/>
      <c r="M676" s="104"/>
      <c r="N676" s="104"/>
      <c r="O676" s="111"/>
      <c r="P676" s="111"/>
      <c r="Q676" s="3"/>
      <c r="R676" s="3"/>
      <c r="S676" s="3"/>
      <c r="T676" s="3"/>
      <c r="U676" s="3"/>
      <c r="V676" s="3"/>
      <c r="W676" s="3"/>
      <c r="X676" s="3"/>
      <c r="Y676" s="3"/>
      <c r="Z676" s="3"/>
      <c r="AA676" s="3"/>
    </row>
    <row r="677" spans="1:27" ht="15.75" customHeight="1">
      <c r="A677" s="3"/>
      <c r="B677" s="2"/>
      <c r="C677" s="2"/>
      <c r="D677" s="1"/>
      <c r="E677" s="2"/>
      <c r="F677" s="2"/>
      <c r="G677" s="2"/>
      <c r="H677" s="2"/>
      <c r="I677" s="2"/>
      <c r="J677" s="103"/>
      <c r="K677" s="103"/>
      <c r="L677" s="103"/>
      <c r="M677" s="104"/>
      <c r="N677" s="104"/>
      <c r="O677" s="111"/>
      <c r="P677" s="111"/>
      <c r="Q677" s="3"/>
      <c r="R677" s="3"/>
      <c r="S677" s="3"/>
      <c r="T677" s="3"/>
      <c r="U677" s="3"/>
      <c r="V677" s="3"/>
      <c r="W677" s="3"/>
      <c r="X677" s="3"/>
      <c r="Y677" s="3"/>
      <c r="Z677" s="3"/>
      <c r="AA677" s="3"/>
    </row>
    <row r="678" spans="1:27" ht="15.75" customHeight="1">
      <c r="A678" s="3"/>
      <c r="B678" s="2"/>
      <c r="C678" s="2"/>
      <c r="D678" s="1"/>
      <c r="E678" s="2"/>
      <c r="F678" s="2"/>
      <c r="G678" s="2"/>
      <c r="H678" s="2"/>
      <c r="I678" s="2"/>
      <c r="J678" s="103"/>
      <c r="K678" s="103"/>
      <c r="L678" s="103"/>
      <c r="M678" s="104"/>
      <c r="N678" s="104"/>
      <c r="O678" s="111"/>
      <c r="P678" s="111"/>
      <c r="Q678" s="3"/>
      <c r="R678" s="3"/>
      <c r="S678" s="3"/>
      <c r="T678" s="3"/>
      <c r="U678" s="3"/>
      <c r="V678" s="3"/>
      <c r="W678" s="3"/>
      <c r="X678" s="3"/>
      <c r="Y678" s="3"/>
      <c r="Z678" s="3"/>
      <c r="AA678" s="3"/>
    </row>
    <row r="679" spans="1:27" ht="15.75" customHeight="1">
      <c r="A679" s="3"/>
      <c r="B679" s="2"/>
      <c r="C679" s="2"/>
      <c r="D679" s="1"/>
      <c r="E679" s="2"/>
      <c r="F679" s="2"/>
      <c r="G679" s="2"/>
      <c r="H679" s="2"/>
      <c r="I679" s="2"/>
      <c r="J679" s="103"/>
      <c r="K679" s="103"/>
      <c r="L679" s="103"/>
      <c r="M679" s="104"/>
      <c r="N679" s="104"/>
      <c r="O679" s="111"/>
      <c r="P679" s="111"/>
      <c r="Q679" s="3"/>
      <c r="R679" s="3"/>
      <c r="S679" s="3"/>
      <c r="T679" s="3"/>
      <c r="U679" s="3"/>
      <c r="V679" s="3"/>
      <c r="W679" s="3"/>
      <c r="X679" s="3"/>
      <c r="Y679" s="3"/>
      <c r="Z679" s="3"/>
      <c r="AA679" s="3"/>
    </row>
    <row r="680" spans="1:27" ht="15.75" customHeight="1">
      <c r="A680" s="3"/>
      <c r="B680" s="2"/>
      <c r="C680" s="2"/>
      <c r="D680" s="1"/>
      <c r="E680" s="2"/>
      <c r="F680" s="2"/>
      <c r="G680" s="2"/>
      <c r="H680" s="2"/>
      <c r="I680" s="2"/>
      <c r="J680" s="103"/>
      <c r="K680" s="103"/>
      <c r="L680" s="103"/>
      <c r="M680" s="104"/>
      <c r="N680" s="104"/>
      <c r="O680" s="111"/>
      <c r="P680" s="111"/>
      <c r="Q680" s="3"/>
      <c r="R680" s="3"/>
      <c r="S680" s="3"/>
      <c r="T680" s="3"/>
      <c r="U680" s="3"/>
      <c r="V680" s="3"/>
      <c r="W680" s="3"/>
      <c r="X680" s="3"/>
      <c r="Y680" s="3"/>
      <c r="Z680" s="3"/>
      <c r="AA680" s="3"/>
    </row>
    <row r="681" spans="1:27" ht="15.75" customHeight="1">
      <c r="A681" s="3"/>
      <c r="B681" s="2"/>
      <c r="C681" s="2"/>
      <c r="D681" s="1"/>
      <c r="E681" s="2"/>
      <c r="F681" s="2"/>
      <c r="G681" s="2"/>
      <c r="H681" s="2"/>
      <c r="I681" s="2"/>
      <c r="J681" s="103"/>
      <c r="K681" s="103"/>
      <c r="L681" s="103"/>
      <c r="M681" s="104"/>
      <c r="N681" s="104"/>
      <c r="O681" s="111"/>
      <c r="P681" s="111"/>
      <c r="Q681" s="3"/>
      <c r="R681" s="3"/>
      <c r="S681" s="3"/>
      <c r="T681" s="3"/>
      <c r="U681" s="3"/>
      <c r="V681" s="3"/>
      <c r="W681" s="3"/>
      <c r="X681" s="3"/>
      <c r="Y681" s="3"/>
      <c r="Z681" s="3"/>
      <c r="AA681" s="3"/>
    </row>
    <row r="682" spans="1:27" ht="15.75" customHeight="1">
      <c r="A682" s="3"/>
      <c r="B682" s="2"/>
      <c r="C682" s="2"/>
      <c r="D682" s="1"/>
      <c r="E682" s="2"/>
      <c r="F682" s="2"/>
      <c r="G682" s="2"/>
      <c r="H682" s="2"/>
      <c r="I682" s="2"/>
      <c r="J682" s="103"/>
      <c r="K682" s="103"/>
      <c r="L682" s="103"/>
      <c r="M682" s="104"/>
      <c r="N682" s="104"/>
      <c r="O682" s="111"/>
      <c r="P682" s="111"/>
      <c r="Q682" s="3"/>
      <c r="R682" s="3"/>
      <c r="S682" s="3"/>
      <c r="T682" s="3"/>
      <c r="U682" s="3"/>
      <c r="V682" s="3"/>
      <c r="W682" s="3"/>
      <c r="X682" s="3"/>
      <c r="Y682" s="3"/>
      <c r="Z682" s="3"/>
      <c r="AA682" s="3"/>
    </row>
    <row r="683" spans="1:27" ht="15.75" customHeight="1">
      <c r="A683" s="3"/>
      <c r="B683" s="2"/>
      <c r="C683" s="2"/>
      <c r="D683" s="1"/>
      <c r="E683" s="2"/>
      <c r="F683" s="2"/>
      <c r="G683" s="2"/>
      <c r="H683" s="2"/>
      <c r="I683" s="2"/>
      <c r="J683" s="103"/>
      <c r="K683" s="103"/>
      <c r="L683" s="103"/>
      <c r="M683" s="104"/>
      <c r="N683" s="104"/>
      <c r="O683" s="111"/>
      <c r="P683" s="111"/>
      <c r="Q683" s="3"/>
      <c r="R683" s="3"/>
      <c r="S683" s="3"/>
      <c r="T683" s="3"/>
      <c r="U683" s="3"/>
      <c r="V683" s="3"/>
      <c r="W683" s="3"/>
      <c r="X683" s="3"/>
      <c r="Y683" s="3"/>
      <c r="Z683" s="3"/>
      <c r="AA683" s="3"/>
    </row>
    <row r="684" spans="1:27" ht="15.75" customHeight="1">
      <c r="A684" s="3"/>
      <c r="B684" s="2"/>
      <c r="C684" s="2"/>
      <c r="D684" s="1"/>
      <c r="E684" s="2"/>
      <c r="F684" s="2"/>
      <c r="G684" s="2"/>
      <c r="H684" s="2"/>
      <c r="I684" s="2"/>
      <c r="J684" s="103"/>
      <c r="K684" s="103"/>
      <c r="L684" s="103"/>
      <c r="M684" s="104"/>
      <c r="N684" s="104"/>
      <c r="O684" s="111"/>
      <c r="P684" s="111"/>
      <c r="Q684" s="3"/>
      <c r="R684" s="3"/>
      <c r="S684" s="3"/>
      <c r="T684" s="3"/>
      <c r="U684" s="3"/>
      <c r="V684" s="3"/>
      <c r="W684" s="3"/>
      <c r="X684" s="3"/>
      <c r="Y684" s="3"/>
      <c r="Z684" s="3"/>
      <c r="AA684" s="3"/>
    </row>
    <row r="685" spans="1:27" ht="15.75" customHeight="1">
      <c r="A685" s="3"/>
      <c r="B685" s="2"/>
      <c r="C685" s="2"/>
      <c r="D685" s="1"/>
      <c r="E685" s="2"/>
      <c r="F685" s="2"/>
      <c r="G685" s="2"/>
      <c r="H685" s="2"/>
      <c r="I685" s="2"/>
      <c r="J685" s="103"/>
      <c r="K685" s="103"/>
      <c r="L685" s="103"/>
      <c r="M685" s="104"/>
      <c r="N685" s="104"/>
      <c r="O685" s="111"/>
      <c r="P685" s="111"/>
      <c r="Q685" s="3"/>
      <c r="R685" s="3"/>
      <c r="S685" s="3"/>
      <c r="T685" s="3"/>
      <c r="U685" s="3"/>
      <c r="V685" s="3"/>
      <c r="W685" s="3"/>
      <c r="X685" s="3"/>
      <c r="Y685" s="3"/>
      <c r="Z685" s="3"/>
      <c r="AA685" s="3"/>
    </row>
    <row r="686" spans="1:27" ht="15.75" customHeight="1">
      <c r="A686" s="3"/>
      <c r="B686" s="2"/>
      <c r="C686" s="2"/>
      <c r="D686" s="1"/>
      <c r="E686" s="2"/>
      <c r="F686" s="2"/>
      <c r="G686" s="2"/>
      <c r="H686" s="2"/>
      <c r="I686" s="2"/>
      <c r="J686" s="103"/>
      <c r="K686" s="103"/>
      <c r="L686" s="103"/>
      <c r="M686" s="104"/>
      <c r="N686" s="104"/>
      <c r="O686" s="111"/>
      <c r="P686" s="111"/>
      <c r="Q686" s="3"/>
      <c r="R686" s="3"/>
      <c r="S686" s="3"/>
      <c r="T686" s="3"/>
      <c r="U686" s="3"/>
      <c r="V686" s="3"/>
      <c r="W686" s="3"/>
      <c r="X686" s="3"/>
      <c r="Y686" s="3"/>
      <c r="Z686" s="3"/>
      <c r="AA686" s="3"/>
    </row>
    <row r="687" spans="1:27" ht="15.75" customHeight="1">
      <c r="A687" s="3"/>
      <c r="B687" s="2"/>
      <c r="C687" s="2"/>
      <c r="D687" s="1"/>
      <c r="E687" s="2"/>
      <c r="F687" s="2"/>
      <c r="G687" s="2"/>
      <c r="H687" s="2"/>
      <c r="I687" s="2"/>
      <c r="J687" s="103"/>
      <c r="K687" s="103"/>
      <c r="L687" s="103"/>
      <c r="M687" s="104"/>
      <c r="N687" s="104"/>
      <c r="O687" s="111"/>
      <c r="P687" s="111"/>
      <c r="Q687" s="3"/>
      <c r="R687" s="3"/>
      <c r="S687" s="3"/>
      <c r="T687" s="3"/>
      <c r="U687" s="3"/>
      <c r="V687" s="3"/>
      <c r="W687" s="3"/>
      <c r="X687" s="3"/>
      <c r="Y687" s="3"/>
      <c r="Z687" s="3"/>
      <c r="AA687" s="3"/>
    </row>
    <row r="688" spans="1:27" ht="15.75" customHeight="1">
      <c r="A688" s="3"/>
      <c r="B688" s="2"/>
      <c r="C688" s="2"/>
      <c r="D688" s="1"/>
      <c r="E688" s="2"/>
      <c r="F688" s="2"/>
      <c r="G688" s="2"/>
      <c r="H688" s="2"/>
      <c r="I688" s="2"/>
      <c r="J688" s="103"/>
      <c r="K688" s="103"/>
      <c r="L688" s="103"/>
      <c r="M688" s="104"/>
      <c r="N688" s="104"/>
      <c r="O688" s="111"/>
      <c r="P688" s="111"/>
      <c r="Q688" s="3"/>
      <c r="R688" s="3"/>
      <c r="S688" s="3"/>
      <c r="T688" s="3"/>
      <c r="U688" s="3"/>
      <c r="V688" s="3"/>
      <c r="W688" s="3"/>
      <c r="X688" s="3"/>
      <c r="Y688" s="3"/>
      <c r="Z688" s="3"/>
      <c r="AA688" s="3"/>
    </row>
    <row r="689" spans="1:27" ht="15.75" customHeight="1">
      <c r="A689" s="3"/>
      <c r="B689" s="2"/>
      <c r="C689" s="2"/>
      <c r="D689" s="1"/>
      <c r="E689" s="2"/>
      <c r="F689" s="2"/>
      <c r="G689" s="2"/>
      <c r="H689" s="2"/>
      <c r="I689" s="2"/>
      <c r="J689" s="103"/>
      <c r="K689" s="103"/>
      <c r="L689" s="103"/>
      <c r="M689" s="104"/>
      <c r="N689" s="104"/>
      <c r="O689" s="111"/>
      <c r="P689" s="111"/>
      <c r="Q689" s="3"/>
      <c r="R689" s="3"/>
      <c r="S689" s="3"/>
      <c r="T689" s="3"/>
      <c r="U689" s="3"/>
      <c r="V689" s="3"/>
      <c r="W689" s="3"/>
      <c r="X689" s="3"/>
      <c r="Y689" s="3"/>
      <c r="Z689" s="3"/>
      <c r="AA689" s="3"/>
    </row>
    <row r="690" spans="1:27" ht="15.75" customHeight="1">
      <c r="A690" s="3"/>
      <c r="B690" s="2"/>
      <c r="C690" s="2"/>
      <c r="D690" s="1"/>
      <c r="E690" s="2"/>
      <c r="F690" s="2"/>
      <c r="G690" s="2"/>
      <c r="H690" s="2"/>
      <c r="I690" s="2"/>
      <c r="J690" s="103"/>
      <c r="K690" s="103"/>
      <c r="L690" s="103"/>
      <c r="M690" s="104"/>
      <c r="N690" s="104"/>
      <c r="O690" s="111"/>
      <c r="P690" s="111"/>
      <c r="Q690" s="3"/>
      <c r="R690" s="3"/>
      <c r="S690" s="3"/>
      <c r="T690" s="3"/>
      <c r="U690" s="3"/>
      <c r="V690" s="3"/>
      <c r="W690" s="3"/>
      <c r="X690" s="3"/>
      <c r="Y690" s="3"/>
      <c r="Z690" s="3"/>
      <c r="AA690" s="3"/>
    </row>
    <row r="691" spans="1:27" ht="15.75" customHeight="1">
      <c r="A691" s="3"/>
      <c r="B691" s="2"/>
      <c r="C691" s="2"/>
      <c r="D691" s="1"/>
      <c r="E691" s="2"/>
      <c r="F691" s="2"/>
      <c r="G691" s="2"/>
      <c r="H691" s="2"/>
      <c r="I691" s="2"/>
      <c r="J691" s="103"/>
      <c r="K691" s="103"/>
      <c r="L691" s="103"/>
      <c r="M691" s="104"/>
      <c r="N691" s="104"/>
      <c r="O691" s="111"/>
      <c r="P691" s="111"/>
      <c r="Q691" s="3"/>
      <c r="R691" s="3"/>
      <c r="S691" s="3"/>
      <c r="T691" s="3"/>
      <c r="U691" s="3"/>
      <c r="V691" s="3"/>
      <c r="W691" s="3"/>
      <c r="X691" s="3"/>
      <c r="Y691" s="3"/>
      <c r="Z691" s="3"/>
      <c r="AA691" s="3"/>
    </row>
    <row r="692" spans="1:27" ht="15.75" customHeight="1">
      <c r="A692" s="3"/>
      <c r="B692" s="2"/>
      <c r="C692" s="2"/>
      <c r="D692" s="1"/>
      <c r="E692" s="2"/>
      <c r="F692" s="2"/>
      <c r="G692" s="2"/>
      <c r="H692" s="2"/>
      <c r="I692" s="2"/>
      <c r="J692" s="103"/>
      <c r="K692" s="103"/>
      <c r="L692" s="103"/>
      <c r="M692" s="104"/>
      <c r="N692" s="104"/>
      <c r="O692" s="111"/>
      <c r="P692" s="111"/>
      <c r="Q692" s="3"/>
      <c r="R692" s="3"/>
      <c r="S692" s="3"/>
      <c r="T692" s="3"/>
      <c r="U692" s="3"/>
      <c r="V692" s="3"/>
      <c r="W692" s="3"/>
      <c r="X692" s="3"/>
      <c r="Y692" s="3"/>
      <c r="Z692" s="3"/>
      <c r="AA692" s="3"/>
    </row>
    <row r="693" spans="1:27" ht="15.75" customHeight="1">
      <c r="A693" s="3"/>
      <c r="B693" s="2"/>
      <c r="C693" s="2"/>
      <c r="D693" s="1"/>
      <c r="E693" s="2"/>
      <c r="F693" s="2"/>
      <c r="G693" s="2"/>
      <c r="H693" s="2"/>
      <c r="I693" s="2"/>
      <c r="J693" s="103"/>
      <c r="K693" s="103"/>
      <c r="L693" s="103"/>
      <c r="M693" s="104"/>
      <c r="N693" s="104"/>
      <c r="O693" s="111"/>
      <c r="P693" s="111"/>
      <c r="Q693" s="3"/>
      <c r="R693" s="3"/>
      <c r="S693" s="3"/>
      <c r="T693" s="3"/>
      <c r="U693" s="3"/>
      <c r="V693" s="3"/>
      <c r="W693" s="3"/>
      <c r="X693" s="3"/>
      <c r="Y693" s="3"/>
      <c r="Z693" s="3"/>
      <c r="AA693" s="3"/>
    </row>
    <row r="694" spans="1:27" ht="15.75" customHeight="1">
      <c r="A694" s="3"/>
      <c r="B694" s="2"/>
      <c r="C694" s="2"/>
      <c r="D694" s="1"/>
      <c r="E694" s="2"/>
      <c r="F694" s="2"/>
      <c r="G694" s="2"/>
      <c r="H694" s="2"/>
      <c r="I694" s="2"/>
      <c r="J694" s="103"/>
      <c r="K694" s="103"/>
      <c r="L694" s="103"/>
      <c r="M694" s="104"/>
      <c r="N694" s="104"/>
      <c r="O694" s="111"/>
      <c r="P694" s="111"/>
      <c r="Q694" s="3"/>
      <c r="R694" s="3"/>
      <c r="S694" s="3"/>
      <c r="T694" s="3"/>
      <c r="U694" s="3"/>
      <c r="V694" s="3"/>
      <c r="W694" s="3"/>
      <c r="X694" s="3"/>
      <c r="Y694" s="3"/>
      <c r="Z694" s="3"/>
      <c r="AA694" s="3"/>
    </row>
    <row r="695" spans="1:27" ht="15.75" customHeight="1">
      <c r="A695" s="3"/>
      <c r="B695" s="2"/>
      <c r="C695" s="2"/>
      <c r="D695" s="1"/>
      <c r="E695" s="2"/>
      <c r="F695" s="2"/>
      <c r="G695" s="2"/>
      <c r="H695" s="2"/>
      <c r="I695" s="2"/>
      <c r="J695" s="103"/>
      <c r="K695" s="103"/>
      <c r="L695" s="103"/>
      <c r="M695" s="104"/>
      <c r="N695" s="104"/>
      <c r="O695" s="111"/>
      <c r="P695" s="111"/>
      <c r="Q695" s="3"/>
      <c r="R695" s="3"/>
      <c r="S695" s="3"/>
      <c r="T695" s="3"/>
      <c r="U695" s="3"/>
      <c r="V695" s="3"/>
      <c r="W695" s="3"/>
      <c r="X695" s="3"/>
      <c r="Y695" s="3"/>
      <c r="Z695" s="3"/>
      <c r="AA695" s="3"/>
    </row>
    <row r="696" spans="1:27" ht="15.75" customHeight="1">
      <c r="A696" s="3"/>
      <c r="B696" s="2"/>
      <c r="C696" s="2"/>
      <c r="D696" s="1"/>
      <c r="E696" s="2"/>
      <c r="F696" s="2"/>
      <c r="G696" s="2"/>
      <c r="H696" s="2"/>
      <c r="I696" s="2"/>
      <c r="J696" s="103"/>
      <c r="K696" s="103"/>
      <c r="L696" s="103"/>
      <c r="M696" s="104"/>
      <c r="N696" s="104"/>
      <c r="O696" s="111"/>
      <c r="P696" s="111"/>
      <c r="Q696" s="3"/>
      <c r="R696" s="3"/>
      <c r="S696" s="3"/>
      <c r="T696" s="3"/>
      <c r="U696" s="3"/>
      <c r="V696" s="3"/>
      <c r="W696" s="3"/>
      <c r="X696" s="3"/>
      <c r="Y696" s="3"/>
      <c r="Z696" s="3"/>
      <c r="AA696" s="3"/>
    </row>
    <row r="697" spans="1:27" ht="15.75" customHeight="1">
      <c r="A697" s="3"/>
      <c r="B697" s="2"/>
      <c r="C697" s="2"/>
      <c r="D697" s="1"/>
      <c r="E697" s="2"/>
      <c r="F697" s="2"/>
      <c r="G697" s="2"/>
      <c r="H697" s="2"/>
      <c r="I697" s="2"/>
      <c r="J697" s="103"/>
      <c r="K697" s="103"/>
      <c r="L697" s="103"/>
      <c r="M697" s="104"/>
      <c r="N697" s="104"/>
      <c r="O697" s="111"/>
      <c r="P697" s="111"/>
      <c r="Q697" s="3"/>
      <c r="R697" s="3"/>
      <c r="S697" s="3"/>
      <c r="T697" s="3"/>
      <c r="U697" s="3"/>
      <c r="V697" s="3"/>
      <c r="W697" s="3"/>
      <c r="X697" s="3"/>
      <c r="Y697" s="3"/>
      <c r="Z697" s="3"/>
      <c r="AA697" s="3"/>
    </row>
    <row r="698" spans="1:27" ht="15.75" customHeight="1">
      <c r="A698" s="3"/>
      <c r="B698" s="2"/>
      <c r="C698" s="2"/>
      <c r="D698" s="1"/>
      <c r="E698" s="2"/>
      <c r="F698" s="2"/>
      <c r="G698" s="2"/>
      <c r="H698" s="2"/>
      <c r="I698" s="2"/>
      <c r="J698" s="103"/>
      <c r="K698" s="103"/>
      <c r="L698" s="103"/>
      <c r="M698" s="104"/>
      <c r="N698" s="104"/>
      <c r="O698" s="111"/>
      <c r="P698" s="111"/>
      <c r="Q698" s="3"/>
      <c r="R698" s="3"/>
      <c r="S698" s="3"/>
      <c r="T698" s="3"/>
      <c r="U698" s="3"/>
      <c r="V698" s="3"/>
      <c r="W698" s="3"/>
      <c r="X698" s="3"/>
      <c r="Y698" s="3"/>
      <c r="Z698" s="3"/>
      <c r="AA698" s="3"/>
    </row>
    <row r="699" spans="1:27" ht="15.75" customHeight="1">
      <c r="A699" s="3"/>
      <c r="B699" s="2"/>
      <c r="C699" s="2"/>
      <c r="D699" s="1"/>
      <c r="E699" s="2"/>
      <c r="F699" s="2"/>
      <c r="G699" s="2"/>
      <c r="H699" s="2"/>
      <c r="I699" s="2"/>
      <c r="J699" s="103"/>
      <c r="K699" s="103"/>
      <c r="L699" s="103"/>
      <c r="M699" s="104"/>
      <c r="N699" s="104"/>
      <c r="O699" s="111"/>
      <c r="P699" s="111"/>
      <c r="Q699" s="3"/>
      <c r="R699" s="3"/>
      <c r="S699" s="3"/>
      <c r="T699" s="3"/>
      <c r="U699" s="3"/>
      <c r="V699" s="3"/>
      <c r="W699" s="3"/>
      <c r="X699" s="3"/>
      <c r="Y699" s="3"/>
      <c r="Z699" s="3"/>
      <c r="AA699" s="3"/>
    </row>
    <row r="700" spans="1:27" ht="15.75" customHeight="1">
      <c r="A700" s="3"/>
      <c r="B700" s="2"/>
      <c r="C700" s="2"/>
      <c r="D700" s="1"/>
      <c r="E700" s="2"/>
      <c r="F700" s="2"/>
      <c r="G700" s="2"/>
      <c r="H700" s="2"/>
      <c r="I700" s="2"/>
      <c r="J700" s="103"/>
      <c r="K700" s="103"/>
      <c r="L700" s="103"/>
      <c r="M700" s="104"/>
      <c r="N700" s="104"/>
      <c r="O700" s="111"/>
      <c r="P700" s="111"/>
      <c r="Q700" s="3"/>
      <c r="R700" s="3"/>
      <c r="S700" s="3"/>
      <c r="T700" s="3"/>
      <c r="U700" s="3"/>
      <c r="V700" s="3"/>
      <c r="W700" s="3"/>
      <c r="X700" s="3"/>
      <c r="Y700" s="3"/>
      <c r="Z700" s="3"/>
      <c r="AA700" s="3"/>
    </row>
    <row r="701" spans="1:27" ht="15.75" customHeight="1">
      <c r="A701" s="3"/>
      <c r="B701" s="2"/>
      <c r="C701" s="2"/>
      <c r="D701" s="1"/>
      <c r="E701" s="2"/>
      <c r="F701" s="2"/>
      <c r="G701" s="2"/>
      <c r="H701" s="2"/>
      <c r="I701" s="2"/>
      <c r="J701" s="103"/>
      <c r="K701" s="103"/>
      <c r="L701" s="103"/>
      <c r="M701" s="104"/>
      <c r="N701" s="104"/>
      <c r="O701" s="111"/>
      <c r="P701" s="111"/>
      <c r="Q701" s="3"/>
      <c r="R701" s="3"/>
      <c r="S701" s="3"/>
      <c r="T701" s="3"/>
      <c r="U701" s="3"/>
      <c r="V701" s="3"/>
      <c r="W701" s="3"/>
      <c r="X701" s="3"/>
      <c r="Y701" s="3"/>
      <c r="Z701" s="3"/>
      <c r="AA701" s="3"/>
    </row>
    <row r="702" spans="1:27" ht="15.75" customHeight="1">
      <c r="A702" s="3"/>
      <c r="B702" s="2"/>
      <c r="C702" s="2"/>
      <c r="D702" s="1"/>
      <c r="E702" s="2"/>
      <c r="F702" s="2"/>
      <c r="G702" s="2"/>
      <c r="H702" s="2"/>
      <c r="I702" s="2"/>
      <c r="J702" s="103"/>
      <c r="K702" s="103"/>
      <c r="L702" s="103"/>
      <c r="M702" s="104"/>
      <c r="N702" s="104"/>
      <c r="O702" s="111"/>
      <c r="P702" s="111"/>
      <c r="Q702" s="3"/>
      <c r="R702" s="3"/>
      <c r="S702" s="3"/>
      <c r="T702" s="3"/>
      <c r="U702" s="3"/>
      <c r="V702" s="3"/>
      <c r="W702" s="3"/>
      <c r="X702" s="3"/>
      <c r="Y702" s="3"/>
      <c r="Z702" s="3"/>
      <c r="AA702" s="3"/>
    </row>
    <row r="703" spans="1:27" ht="15.75" customHeight="1">
      <c r="A703" s="3"/>
      <c r="B703" s="2"/>
      <c r="C703" s="2"/>
      <c r="D703" s="1"/>
      <c r="E703" s="2"/>
      <c r="F703" s="2"/>
      <c r="G703" s="2"/>
      <c r="H703" s="2"/>
      <c r="I703" s="2"/>
      <c r="J703" s="103"/>
      <c r="K703" s="103"/>
      <c r="L703" s="103"/>
      <c r="M703" s="104"/>
      <c r="N703" s="104"/>
      <c r="O703" s="111"/>
      <c r="P703" s="111"/>
      <c r="Q703" s="3"/>
      <c r="R703" s="3"/>
      <c r="S703" s="3"/>
      <c r="T703" s="3"/>
      <c r="U703" s="3"/>
      <c r="V703" s="3"/>
      <c r="W703" s="3"/>
      <c r="X703" s="3"/>
      <c r="Y703" s="3"/>
      <c r="Z703" s="3"/>
      <c r="AA703" s="3"/>
    </row>
    <row r="704" spans="1:27" ht="15.75" customHeight="1">
      <c r="A704" s="3"/>
      <c r="B704" s="2"/>
      <c r="C704" s="2"/>
      <c r="D704" s="1"/>
      <c r="E704" s="2"/>
      <c r="F704" s="2"/>
      <c r="G704" s="2"/>
      <c r="H704" s="2"/>
      <c r="I704" s="2"/>
      <c r="J704" s="103"/>
      <c r="K704" s="103"/>
      <c r="L704" s="103"/>
      <c r="M704" s="104"/>
      <c r="N704" s="104"/>
      <c r="O704" s="111"/>
      <c r="P704" s="111"/>
      <c r="Q704" s="3"/>
      <c r="R704" s="3"/>
      <c r="S704" s="3"/>
      <c r="T704" s="3"/>
      <c r="U704" s="3"/>
      <c r="V704" s="3"/>
      <c r="W704" s="3"/>
      <c r="X704" s="3"/>
      <c r="Y704" s="3"/>
      <c r="Z704" s="3"/>
      <c r="AA704" s="3"/>
    </row>
    <row r="705" spans="1:27" ht="15.75" customHeight="1">
      <c r="A705" s="3"/>
      <c r="B705" s="2"/>
      <c r="C705" s="2"/>
      <c r="D705" s="1"/>
      <c r="E705" s="2"/>
      <c r="F705" s="2"/>
      <c r="G705" s="2"/>
      <c r="H705" s="2"/>
      <c r="I705" s="2"/>
      <c r="J705" s="103"/>
      <c r="K705" s="103"/>
      <c r="L705" s="103"/>
      <c r="M705" s="104"/>
      <c r="N705" s="104"/>
      <c r="O705" s="111"/>
      <c r="P705" s="111"/>
      <c r="Q705" s="3"/>
      <c r="R705" s="3"/>
      <c r="S705" s="3"/>
      <c r="T705" s="3"/>
      <c r="U705" s="3"/>
      <c r="V705" s="3"/>
      <c r="W705" s="3"/>
      <c r="X705" s="3"/>
      <c r="Y705" s="3"/>
      <c r="Z705" s="3"/>
      <c r="AA705" s="3"/>
    </row>
    <row r="706" spans="1:27" ht="15.75" customHeight="1">
      <c r="A706" s="3"/>
      <c r="B706" s="2"/>
      <c r="C706" s="2"/>
      <c r="D706" s="1"/>
      <c r="E706" s="2"/>
      <c r="F706" s="2"/>
      <c r="G706" s="2"/>
      <c r="H706" s="2"/>
      <c r="I706" s="2"/>
      <c r="J706" s="103"/>
      <c r="K706" s="103"/>
      <c r="L706" s="103"/>
      <c r="M706" s="104"/>
      <c r="N706" s="104"/>
      <c r="O706" s="111"/>
      <c r="P706" s="111"/>
      <c r="Q706" s="3"/>
      <c r="R706" s="3"/>
      <c r="S706" s="3"/>
      <c r="T706" s="3"/>
      <c r="U706" s="3"/>
      <c r="V706" s="3"/>
      <c r="W706" s="3"/>
      <c r="X706" s="3"/>
      <c r="Y706" s="3"/>
      <c r="Z706" s="3"/>
      <c r="AA706" s="3"/>
    </row>
    <row r="707" spans="1:27" ht="15.75" customHeight="1">
      <c r="A707" s="3"/>
      <c r="B707" s="2"/>
      <c r="C707" s="2"/>
      <c r="D707" s="1"/>
      <c r="E707" s="2"/>
      <c r="F707" s="2"/>
      <c r="G707" s="2"/>
      <c r="H707" s="2"/>
      <c r="I707" s="2"/>
      <c r="J707" s="103"/>
      <c r="K707" s="103"/>
      <c r="L707" s="103"/>
      <c r="M707" s="104"/>
      <c r="N707" s="104"/>
      <c r="O707" s="111"/>
      <c r="P707" s="111"/>
      <c r="Q707" s="3"/>
      <c r="R707" s="3"/>
      <c r="S707" s="3"/>
      <c r="T707" s="3"/>
      <c r="U707" s="3"/>
      <c r="V707" s="3"/>
      <c r="W707" s="3"/>
      <c r="X707" s="3"/>
      <c r="Y707" s="3"/>
      <c r="Z707" s="3"/>
      <c r="AA707" s="3"/>
    </row>
    <row r="708" spans="1:27" ht="15.75" customHeight="1">
      <c r="A708" s="3"/>
      <c r="B708" s="2"/>
      <c r="C708" s="2"/>
      <c r="D708" s="1"/>
      <c r="E708" s="2"/>
      <c r="F708" s="2"/>
      <c r="G708" s="2"/>
      <c r="H708" s="2"/>
      <c r="I708" s="2"/>
      <c r="J708" s="103"/>
      <c r="K708" s="103"/>
      <c r="L708" s="103"/>
      <c r="M708" s="104"/>
      <c r="N708" s="104"/>
      <c r="O708" s="111"/>
      <c r="P708" s="111"/>
      <c r="Q708" s="3"/>
      <c r="R708" s="3"/>
      <c r="S708" s="3"/>
      <c r="T708" s="3"/>
      <c r="U708" s="3"/>
      <c r="V708" s="3"/>
      <c r="W708" s="3"/>
      <c r="X708" s="3"/>
      <c r="Y708" s="3"/>
      <c r="Z708" s="3"/>
      <c r="AA708" s="3"/>
    </row>
    <row r="709" spans="1:27" ht="15.75" customHeight="1">
      <c r="A709" s="3"/>
      <c r="B709" s="2"/>
      <c r="C709" s="2"/>
      <c r="D709" s="1"/>
      <c r="E709" s="2"/>
      <c r="F709" s="2"/>
      <c r="G709" s="2"/>
      <c r="H709" s="2"/>
      <c r="I709" s="2"/>
      <c r="J709" s="103"/>
      <c r="K709" s="103"/>
      <c r="L709" s="103"/>
      <c r="M709" s="104"/>
      <c r="N709" s="104"/>
      <c r="O709" s="111"/>
      <c r="P709" s="111"/>
      <c r="Q709" s="3"/>
      <c r="R709" s="3"/>
      <c r="S709" s="3"/>
      <c r="T709" s="3"/>
      <c r="U709" s="3"/>
      <c r="V709" s="3"/>
      <c r="W709" s="3"/>
      <c r="X709" s="3"/>
      <c r="Y709" s="3"/>
      <c r="Z709" s="3"/>
      <c r="AA709" s="3"/>
    </row>
    <row r="710" spans="1:27" ht="15.75" customHeight="1">
      <c r="A710" s="3"/>
      <c r="B710" s="2"/>
      <c r="C710" s="2"/>
      <c r="D710" s="1"/>
      <c r="E710" s="2"/>
      <c r="F710" s="2"/>
      <c r="G710" s="2"/>
      <c r="H710" s="2"/>
      <c r="I710" s="2"/>
      <c r="J710" s="103"/>
      <c r="K710" s="103"/>
      <c r="L710" s="103"/>
      <c r="M710" s="104"/>
      <c r="N710" s="104"/>
      <c r="O710" s="111"/>
      <c r="P710" s="111"/>
      <c r="Q710" s="3"/>
      <c r="R710" s="3"/>
      <c r="S710" s="3"/>
      <c r="T710" s="3"/>
      <c r="U710" s="3"/>
      <c r="V710" s="3"/>
      <c r="W710" s="3"/>
      <c r="X710" s="3"/>
      <c r="Y710" s="3"/>
      <c r="Z710" s="3"/>
      <c r="AA710" s="3"/>
    </row>
    <row r="711" spans="1:27" ht="15.75" customHeight="1">
      <c r="A711" s="3"/>
      <c r="B711" s="2"/>
      <c r="C711" s="2"/>
      <c r="D711" s="1"/>
      <c r="E711" s="2"/>
      <c r="F711" s="2"/>
      <c r="G711" s="2"/>
      <c r="H711" s="2"/>
      <c r="I711" s="2"/>
      <c r="J711" s="103"/>
      <c r="K711" s="103"/>
      <c r="L711" s="103"/>
      <c r="M711" s="104"/>
      <c r="N711" s="104"/>
      <c r="O711" s="111"/>
      <c r="P711" s="111"/>
      <c r="Q711" s="3"/>
      <c r="R711" s="3"/>
      <c r="S711" s="3"/>
      <c r="T711" s="3"/>
      <c r="U711" s="3"/>
      <c r="V711" s="3"/>
      <c r="W711" s="3"/>
      <c r="X711" s="3"/>
      <c r="Y711" s="3"/>
      <c r="Z711" s="3"/>
      <c r="AA711" s="3"/>
    </row>
    <row r="712" spans="1:27" ht="15.75" customHeight="1">
      <c r="A712" s="3"/>
      <c r="B712" s="2"/>
      <c r="C712" s="2"/>
      <c r="D712" s="1"/>
      <c r="E712" s="2"/>
      <c r="F712" s="2"/>
      <c r="G712" s="2"/>
      <c r="H712" s="2"/>
      <c r="I712" s="2"/>
      <c r="J712" s="103"/>
      <c r="K712" s="103"/>
      <c r="L712" s="103"/>
      <c r="M712" s="104"/>
      <c r="N712" s="104"/>
      <c r="O712" s="111"/>
      <c r="P712" s="111"/>
      <c r="Q712" s="3"/>
      <c r="R712" s="3"/>
      <c r="S712" s="3"/>
      <c r="T712" s="3"/>
      <c r="U712" s="3"/>
      <c r="V712" s="3"/>
      <c r="W712" s="3"/>
      <c r="X712" s="3"/>
      <c r="Y712" s="3"/>
      <c r="Z712" s="3"/>
      <c r="AA712" s="3"/>
    </row>
    <row r="713" spans="1:27" ht="15.75" customHeight="1">
      <c r="A713" s="3"/>
      <c r="B713" s="2"/>
      <c r="C713" s="2"/>
      <c r="D713" s="1"/>
      <c r="E713" s="2"/>
      <c r="F713" s="2"/>
      <c r="G713" s="2"/>
      <c r="H713" s="2"/>
      <c r="I713" s="2"/>
      <c r="J713" s="103"/>
      <c r="K713" s="103"/>
      <c r="L713" s="103"/>
      <c r="M713" s="104"/>
      <c r="N713" s="104"/>
      <c r="O713" s="111"/>
      <c r="P713" s="111"/>
      <c r="Q713" s="3"/>
      <c r="R713" s="3"/>
      <c r="S713" s="3"/>
      <c r="T713" s="3"/>
      <c r="U713" s="3"/>
      <c r="V713" s="3"/>
      <c r="W713" s="3"/>
      <c r="X713" s="3"/>
      <c r="Y713" s="3"/>
      <c r="Z713" s="3"/>
      <c r="AA713" s="3"/>
    </row>
    <row r="714" spans="1:27" ht="15.75" customHeight="1">
      <c r="A714" s="3"/>
      <c r="B714" s="2"/>
      <c r="C714" s="2"/>
      <c r="D714" s="1"/>
      <c r="E714" s="2"/>
      <c r="F714" s="2"/>
      <c r="G714" s="2"/>
      <c r="H714" s="2"/>
      <c r="I714" s="2"/>
      <c r="J714" s="103"/>
      <c r="K714" s="103"/>
      <c r="L714" s="103"/>
      <c r="M714" s="104"/>
      <c r="N714" s="104"/>
      <c r="O714" s="111"/>
      <c r="P714" s="111"/>
      <c r="Q714" s="3"/>
      <c r="R714" s="3"/>
      <c r="S714" s="3"/>
      <c r="T714" s="3"/>
      <c r="U714" s="3"/>
      <c r="V714" s="3"/>
      <c r="W714" s="3"/>
      <c r="X714" s="3"/>
      <c r="Y714" s="3"/>
      <c r="Z714" s="3"/>
      <c r="AA714" s="3"/>
    </row>
    <row r="715" spans="1:27" ht="15.75" customHeight="1">
      <c r="A715" s="3"/>
      <c r="B715" s="2"/>
      <c r="C715" s="2"/>
      <c r="D715" s="1"/>
      <c r="E715" s="2"/>
      <c r="F715" s="2"/>
      <c r="G715" s="2"/>
      <c r="H715" s="2"/>
      <c r="I715" s="2"/>
      <c r="J715" s="103"/>
      <c r="K715" s="103"/>
      <c r="L715" s="103"/>
      <c r="M715" s="104"/>
      <c r="N715" s="104"/>
      <c r="O715" s="111"/>
      <c r="P715" s="111"/>
      <c r="Q715" s="3"/>
      <c r="R715" s="3"/>
      <c r="S715" s="3"/>
      <c r="T715" s="3"/>
      <c r="U715" s="3"/>
      <c r="V715" s="3"/>
      <c r="W715" s="3"/>
      <c r="X715" s="3"/>
      <c r="Y715" s="3"/>
      <c r="Z715" s="3"/>
      <c r="AA715" s="3"/>
    </row>
    <row r="716" spans="1:27" ht="15.75" customHeight="1">
      <c r="A716" s="3"/>
      <c r="B716" s="2"/>
      <c r="C716" s="2"/>
      <c r="D716" s="1"/>
      <c r="E716" s="2"/>
      <c r="F716" s="2"/>
      <c r="G716" s="2"/>
      <c r="H716" s="2"/>
      <c r="I716" s="2"/>
      <c r="J716" s="103"/>
      <c r="K716" s="103"/>
      <c r="L716" s="103"/>
      <c r="M716" s="104"/>
      <c r="N716" s="104"/>
      <c r="O716" s="111"/>
      <c r="P716" s="111"/>
      <c r="Q716" s="3"/>
      <c r="R716" s="3"/>
      <c r="S716" s="3"/>
      <c r="T716" s="3"/>
      <c r="U716" s="3"/>
      <c r="V716" s="3"/>
      <c r="W716" s="3"/>
      <c r="X716" s="3"/>
      <c r="Y716" s="3"/>
      <c r="Z716" s="3"/>
      <c r="AA716" s="3"/>
    </row>
    <row r="717" spans="1:27" ht="15.75" customHeight="1">
      <c r="A717" s="3"/>
      <c r="B717" s="2"/>
      <c r="C717" s="2"/>
      <c r="D717" s="1"/>
      <c r="E717" s="2"/>
      <c r="F717" s="2"/>
      <c r="G717" s="2"/>
      <c r="H717" s="2"/>
      <c r="I717" s="2"/>
      <c r="J717" s="103"/>
      <c r="K717" s="103"/>
      <c r="L717" s="103"/>
      <c r="M717" s="104"/>
      <c r="N717" s="104"/>
      <c r="O717" s="111"/>
      <c r="P717" s="111"/>
      <c r="Q717" s="3"/>
      <c r="R717" s="3"/>
      <c r="S717" s="3"/>
      <c r="T717" s="3"/>
      <c r="U717" s="3"/>
      <c r="V717" s="3"/>
      <c r="W717" s="3"/>
      <c r="X717" s="3"/>
      <c r="Y717" s="3"/>
      <c r="Z717" s="3"/>
      <c r="AA717" s="3"/>
    </row>
    <row r="718" spans="1:27" ht="15.75" customHeight="1">
      <c r="A718" s="3"/>
      <c r="B718" s="2"/>
      <c r="C718" s="2"/>
      <c r="D718" s="1"/>
      <c r="E718" s="2"/>
      <c r="F718" s="2"/>
      <c r="G718" s="2"/>
      <c r="H718" s="2"/>
      <c r="I718" s="2"/>
      <c r="J718" s="103"/>
      <c r="K718" s="103"/>
      <c r="L718" s="103"/>
      <c r="M718" s="104"/>
      <c r="N718" s="104"/>
      <c r="O718" s="111"/>
      <c r="P718" s="111"/>
      <c r="Q718" s="3"/>
      <c r="R718" s="3"/>
      <c r="S718" s="3"/>
      <c r="T718" s="3"/>
      <c r="U718" s="3"/>
      <c r="V718" s="3"/>
      <c r="W718" s="3"/>
      <c r="X718" s="3"/>
      <c r="Y718" s="3"/>
      <c r="Z718" s="3"/>
      <c r="AA718" s="3"/>
    </row>
    <row r="719" spans="1:27" ht="15.75" customHeight="1">
      <c r="A719" s="3"/>
      <c r="B719" s="2"/>
      <c r="C719" s="2"/>
      <c r="D719" s="1"/>
      <c r="E719" s="2"/>
      <c r="F719" s="2"/>
      <c r="G719" s="2"/>
      <c r="H719" s="2"/>
      <c r="I719" s="2"/>
      <c r="J719" s="103"/>
      <c r="K719" s="103"/>
      <c r="L719" s="103"/>
      <c r="M719" s="104"/>
      <c r="N719" s="104"/>
      <c r="O719" s="111"/>
      <c r="P719" s="111"/>
      <c r="Q719" s="3"/>
      <c r="R719" s="3"/>
      <c r="S719" s="3"/>
      <c r="T719" s="3"/>
      <c r="U719" s="3"/>
      <c r="V719" s="3"/>
      <c r="W719" s="3"/>
      <c r="X719" s="3"/>
      <c r="Y719" s="3"/>
      <c r="Z719" s="3"/>
      <c r="AA719" s="3"/>
    </row>
    <row r="720" spans="1:27" ht="15.75" customHeight="1">
      <c r="A720" s="3"/>
      <c r="B720" s="2"/>
      <c r="C720" s="2"/>
      <c r="D720" s="1"/>
      <c r="E720" s="2"/>
      <c r="F720" s="2"/>
      <c r="G720" s="2"/>
      <c r="H720" s="2"/>
      <c r="I720" s="2"/>
      <c r="J720" s="103"/>
      <c r="K720" s="103"/>
      <c r="L720" s="103"/>
      <c r="M720" s="104"/>
      <c r="N720" s="104"/>
      <c r="O720" s="111"/>
      <c r="P720" s="111"/>
      <c r="Q720" s="3"/>
      <c r="R720" s="3"/>
      <c r="S720" s="3"/>
      <c r="T720" s="3"/>
      <c r="U720" s="3"/>
      <c r="V720" s="3"/>
      <c r="W720" s="3"/>
      <c r="X720" s="3"/>
      <c r="Y720" s="3"/>
      <c r="Z720" s="3"/>
      <c r="AA720" s="3"/>
    </row>
    <row r="721" spans="1:27" ht="15.75" customHeight="1">
      <c r="A721" s="3"/>
      <c r="B721" s="2"/>
      <c r="C721" s="2"/>
      <c r="D721" s="1"/>
      <c r="E721" s="2"/>
      <c r="F721" s="2"/>
      <c r="G721" s="2"/>
      <c r="H721" s="2"/>
      <c r="I721" s="2"/>
      <c r="J721" s="103"/>
      <c r="K721" s="103"/>
      <c r="L721" s="103"/>
      <c r="M721" s="104"/>
      <c r="N721" s="104"/>
      <c r="O721" s="111"/>
      <c r="P721" s="111"/>
      <c r="Q721" s="3"/>
      <c r="R721" s="3"/>
      <c r="S721" s="3"/>
      <c r="T721" s="3"/>
      <c r="U721" s="3"/>
      <c r="V721" s="3"/>
      <c r="W721" s="3"/>
      <c r="X721" s="3"/>
      <c r="Y721" s="3"/>
      <c r="Z721" s="3"/>
      <c r="AA721" s="3"/>
    </row>
    <row r="722" spans="1:27" ht="15.75" customHeight="1">
      <c r="A722" s="3"/>
      <c r="B722" s="2"/>
      <c r="C722" s="2"/>
      <c r="D722" s="1"/>
      <c r="E722" s="2"/>
      <c r="F722" s="2"/>
      <c r="G722" s="2"/>
      <c r="H722" s="2"/>
      <c r="I722" s="2"/>
      <c r="J722" s="103"/>
      <c r="K722" s="103"/>
      <c r="L722" s="103"/>
      <c r="M722" s="104"/>
      <c r="N722" s="104"/>
      <c r="O722" s="111"/>
      <c r="P722" s="111"/>
      <c r="Q722" s="3"/>
      <c r="R722" s="3"/>
      <c r="S722" s="3"/>
      <c r="T722" s="3"/>
      <c r="U722" s="3"/>
      <c r="V722" s="3"/>
      <c r="W722" s="3"/>
      <c r="X722" s="3"/>
      <c r="Y722" s="3"/>
      <c r="Z722" s="3"/>
      <c r="AA722" s="3"/>
    </row>
    <row r="723" spans="1:27" ht="15.75" customHeight="1">
      <c r="A723" s="3"/>
      <c r="B723" s="2"/>
      <c r="C723" s="2"/>
      <c r="D723" s="1"/>
      <c r="E723" s="2"/>
      <c r="F723" s="2"/>
      <c r="G723" s="2"/>
      <c r="H723" s="2"/>
      <c r="I723" s="2"/>
      <c r="J723" s="103"/>
      <c r="K723" s="103"/>
      <c r="L723" s="103"/>
      <c r="M723" s="104"/>
      <c r="N723" s="104"/>
      <c r="O723" s="111"/>
      <c r="P723" s="111"/>
      <c r="Q723" s="3"/>
      <c r="R723" s="3"/>
      <c r="S723" s="3"/>
      <c r="T723" s="3"/>
      <c r="U723" s="3"/>
      <c r="V723" s="3"/>
      <c r="W723" s="3"/>
      <c r="X723" s="3"/>
      <c r="Y723" s="3"/>
      <c r="Z723" s="3"/>
      <c r="AA723" s="3"/>
    </row>
    <row r="724" spans="1:27" ht="15.75" customHeight="1">
      <c r="A724" s="3"/>
      <c r="B724" s="2"/>
      <c r="C724" s="2"/>
      <c r="D724" s="1"/>
      <c r="E724" s="2"/>
      <c r="F724" s="2"/>
      <c r="G724" s="2"/>
      <c r="H724" s="2"/>
      <c r="I724" s="2"/>
      <c r="J724" s="103"/>
      <c r="K724" s="103"/>
      <c r="L724" s="103"/>
      <c r="M724" s="104"/>
      <c r="N724" s="104"/>
      <c r="O724" s="111"/>
      <c r="P724" s="111"/>
      <c r="Q724" s="3"/>
      <c r="R724" s="3"/>
      <c r="S724" s="3"/>
      <c r="T724" s="3"/>
      <c r="U724" s="3"/>
      <c r="V724" s="3"/>
      <c r="W724" s="3"/>
      <c r="X724" s="3"/>
      <c r="Y724" s="3"/>
      <c r="Z724" s="3"/>
      <c r="AA724" s="3"/>
    </row>
    <row r="725" spans="1:27" ht="15.75" customHeight="1">
      <c r="A725" s="3"/>
      <c r="B725" s="2"/>
      <c r="C725" s="2"/>
      <c r="D725" s="1"/>
      <c r="E725" s="2"/>
      <c r="F725" s="2"/>
      <c r="G725" s="2"/>
      <c r="H725" s="2"/>
      <c r="I725" s="2"/>
      <c r="J725" s="103"/>
      <c r="K725" s="103"/>
      <c r="L725" s="103"/>
      <c r="M725" s="104"/>
      <c r="N725" s="104"/>
      <c r="O725" s="111"/>
      <c r="P725" s="111"/>
      <c r="Q725" s="3"/>
      <c r="R725" s="3"/>
      <c r="S725" s="3"/>
      <c r="T725" s="3"/>
      <c r="U725" s="3"/>
      <c r="V725" s="3"/>
      <c r="W725" s="3"/>
      <c r="X725" s="3"/>
      <c r="Y725" s="3"/>
      <c r="Z725" s="3"/>
      <c r="AA725" s="3"/>
    </row>
    <row r="726" spans="1:27" ht="15.75" customHeight="1">
      <c r="A726" s="3"/>
      <c r="B726" s="2"/>
      <c r="C726" s="2"/>
      <c r="D726" s="1"/>
      <c r="E726" s="2"/>
      <c r="F726" s="2"/>
      <c r="G726" s="2"/>
      <c r="H726" s="2"/>
      <c r="I726" s="2"/>
      <c r="J726" s="103"/>
      <c r="K726" s="103"/>
      <c r="L726" s="103"/>
      <c r="M726" s="104"/>
      <c r="N726" s="104"/>
      <c r="O726" s="111"/>
      <c r="P726" s="111"/>
      <c r="Q726" s="3"/>
      <c r="R726" s="3"/>
      <c r="S726" s="3"/>
      <c r="T726" s="3"/>
      <c r="U726" s="3"/>
      <c r="V726" s="3"/>
      <c r="W726" s="3"/>
      <c r="X726" s="3"/>
      <c r="Y726" s="3"/>
      <c r="Z726" s="3"/>
      <c r="AA726" s="3"/>
    </row>
    <row r="727" spans="1:27" ht="15.75" customHeight="1">
      <c r="A727" s="3"/>
      <c r="B727" s="2"/>
      <c r="C727" s="2"/>
      <c r="D727" s="1"/>
      <c r="E727" s="2"/>
      <c r="F727" s="2"/>
      <c r="G727" s="2"/>
      <c r="H727" s="2"/>
      <c r="I727" s="2"/>
      <c r="J727" s="103"/>
      <c r="K727" s="103"/>
      <c r="L727" s="103"/>
      <c r="M727" s="104"/>
      <c r="N727" s="104"/>
      <c r="O727" s="111"/>
      <c r="P727" s="111"/>
      <c r="Q727" s="3"/>
      <c r="R727" s="3"/>
      <c r="S727" s="3"/>
      <c r="T727" s="3"/>
      <c r="U727" s="3"/>
      <c r="V727" s="3"/>
      <c r="W727" s="3"/>
      <c r="X727" s="3"/>
      <c r="Y727" s="3"/>
      <c r="Z727" s="3"/>
      <c r="AA727" s="3"/>
    </row>
    <row r="728" spans="1:27" ht="15.75" customHeight="1">
      <c r="A728" s="3"/>
      <c r="B728" s="2"/>
      <c r="C728" s="2"/>
      <c r="D728" s="1"/>
      <c r="E728" s="2"/>
      <c r="F728" s="2"/>
      <c r="G728" s="2"/>
      <c r="H728" s="2"/>
      <c r="I728" s="2"/>
      <c r="J728" s="103"/>
      <c r="K728" s="103"/>
      <c r="L728" s="103"/>
      <c r="M728" s="104"/>
      <c r="N728" s="104"/>
      <c r="O728" s="111"/>
      <c r="P728" s="111"/>
      <c r="Q728" s="3"/>
      <c r="R728" s="3"/>
      <c r="S728" s="3"/>
      <c r="T728" s="3"/>
      <c r="U728" s="3"/>
      <c r="V728" s="3"/>
      <c r="W728" s="3"/>
      <c r="X728" s="3"/>
      <c r="Y728" s="3"/>
      <c r="Z728" s="3"/>
      <c r="AA728" s="3"/>
    </row>
    <row r="729" spans="1:27" ht="15.75" customHeight="1">
      <c r="A729" s="3"/>
      <c r="B729" s="2"/>
      <c r="C729" s="2"/>
      <c r="D729" s="1"/>
      <c r="E729" s="2"/>
      <c r="F729" s="2"/>
      <c r="G729" s="2"/>
      <c r="H729" s="2"/>
      <c r="I729" s="2"/>
      <c r="J729" s="103"/>
      <c r="K729" s="103"/>
      <c r="L729" s="103"/>
      <c r="M729" s="104"/>
      <c r="N729" s="104"/>
      <c r="O729" s="111"/>
      <c r="P729" s="111"/>
      <c r="Q729" s="3"/>
      <c r="R729" s="3"/>
      <c r="S729" s="3"/>
      <c r="T729" s="3"/>
      <c r="U729" s="3"/>
      <c r="V729" s="3"/>
      <c r="W729" s="3"/>
      <c r="X729" s="3"/>
      <c r="Y729" s="3"/>
      <c r="Z729" s="3"/>
      <c r="AA729" s="3"/>
    </row>
    <row r="730" spans="1:27" ht="15.75" customHeight="1">
      <c r="A730" s="3"/>
      <c r="B730" s="2"/>
      <c r="C730" s="2"/>
      <c r="D730" s="1"/>
      <c r="E730" s="2"/>
      <c r="F730" s="2"/>
      <c r="G730" s="2"/>
      <c r="H730" s="2"/>
      <c r="I730" s="2"/>
      <c r="J730" s="103"/>
      <c r="K730" s="103"/>
      <c r="L730" s="103"/>
      <c r="M730" s="104"/>
      <c r="N730" s="104"/>
      <c r="O730" s="111"/>
      <c r="P730" s="111"/>
      <c r="Q730" s="3"/>
      <c r="R730" s="3"/>
      <c r="S730" s="3"/>
      <c r="T730" s="3"/>
      <c r="U730" s="3"/>
      <c r="V730" s="3"/>
      <c r="W730" s="3"/>
      <c r="X730" s="3"/>
      <c r="Y730" s="3"/>
      <c r="Z730" s="3"/>
      <c r="AA730" s="3"/>
    </row>
    <row r="731" spans="1:27" ht="15.75" customHeight="1">
      <c r="A731" s="3"/>
      <c r="B731" s="2"/>
      <c r="C731" s="2"/>
      <c r="D731" s="1"/>
      <c r="E731" s="2"/>
      <c r="F731" s="2"/>
      <c r="G731" s="2"/>
      <c r="H731" s="2"/>
      <c r="I731" s="2"/>
      <c r="J731" s="103"/>
      <c r="K731" s="103"/>
      <c r="L731" s="103"/>
      <c r="M731" s="104"/>
      <c r="N731" s="104"/>
      <c r="O731" s="111"/>
      <c r="P731" s="111"/>
      <c r="Q731" s="3"/>
      <c r="R731" s="3"/>
      <c r="S731" s="3"/>
      <c r="T731" s="3"/>
      <c r="U731" s="3"/>
      <c r="V731" s="3"/>
      <c r="W731" s="3"/>
      <c r="X731" s="3"/>
      <c r="Y731" s="3"/>
      <c r="Z731" s="3"/>
      <c r="AA731" s="3"/>
    </row>
    <row r="732" spans="1:27" ht="15.75" customHeight="1">
      <c r="A732" s="3"/>
      <c r="B732" s="2"/>
      <c r="C732" s="2"/>
      <c r="D732" s="1"/>
      <c r="E732" s="2"/>
      <c r="F732" s="2"/>
      <c r="G732" s="2"/>
      <c r="H732" s="2"/>
      <c r="I732" s="2"/>
      <c r="J732" s="103"/>
      <c r="K732" s="103"/>
      <c r="L732" s="103"/>
      <c r="M732" s="104"/>
      <c r="N732" s="104"/>
      <c r="O732" s="111"/>
      <c r="P732" s="111"/>
      <c r="Q732" s="3"/>
      <c r="R732" s="3"/>
      <c r="S732" s="3"/>
      <c r="T732" s="3"/>
      <c r="U732" s="3"/>
      <c r="V732" s="3"/>
      <c r="W732" s="3"/>
      <c r="X732" s="3"/>
      <c r="Y732" s="3"/>
      <c r="Z732" s="3"/>
      <c r="AA732" s="3"/>
    </row>
    <row r="733" spans="1:27" ht="15.75" customHeight="1">
      <c r="A733" s="3"/>
      <c r="B733" s="2"/>
      <c r="C733" s="2"/>
      <c r="D733" s="1"/>
      <c r="E733" s="2"/>
      <c r="F733" s="2"/>
      <c r="G733" s="2"/>
      <c r="H733" s="2"/>
      <c r="I733" s="2"/>
      <c r="J733" s="103"/>
      <c r="K733" s="103"/>
      <c r="L733" s="103"/>
      <c r="M733" s="104"/>
      <c r="N733" s="104"/>
      <c r="O733" s="111"/>
      <c r="P733" s="111"/>
      <c r="Q733" s="3"/>
      <c r="R733" s="3"/>
      <c r="S733" s="3"/>
      <c r="T733" s="3"/>
      <c r="U733" s="3"/>
      <c r="V733" s="3"/>
      <c r="W733" s="3"/>
      <c r="X733" s="3"/>
      <c r="Y733" s="3"/>
      <c r="Z733" s="3"/>
      <c r="AA733" s="3"/>
    </row>
    <row r="734" spans="1:27" ht="15.75" customHeight="1">
      <c r="A734" s="3"/>
      <c r="B734" s="2"/>
      <c r="C734" s="2"/>
      <c r="D734" s="1"/>
      <c r="E734" s="2"/>
      <c r="F734" s="2"/>
      <c r="G734" s="2"/>
      <c r="H734" s="2"/>
      <c r="I734" s="2"/>
      <c r="J734" s="103"/>
      <c r="K734" s="103"/>
      <c r="L734" s="103"/>
      <c r="M734" s="104"/>
      <c r="N734" s="104"/>
      <c r="O734" s="111"/>
      <c r="P734" s="111"/>
      <c r="Q734" s="3"/>
      <c r="R734" s="3"/>
      <c r="S734" s="3"/>
      <c r="T734" s="3"/>
      <c r="U734" s="3"/>
      <c r="V734" s="3"/>
      <c r="W734" s="3"/>
      <c r="X734" s="3"/>
      <c r="Y734" s="3"/>
      <c r="Z734" s="3"/>
      <c r="AA734" s="3"/>
    </row>
    <row r="735" spans="1:27" ht="15.75" customHeight="1">
      <c r="A735" s="3"/>
      <c r="B735" s="2"/>
      <c r="C735" s="2"/>
      <c r="D735" s="1"/>
      <c r="E735" s="2"/>
      <c r="F735" s="2"/>
      <c r="G735" s="2"/>
      <c r="H735" s="2"/>
      <c r="I735" s="2"/>
      <c r="J735" s="103"/>
      <c r="K735" s="103"/>
      <c r="L735" s="103"/>
      <c r="M735" s="104"/>
      <c r="N735" s="104"/>
      <c r="O735" s="111"/>
      <c r="P735" s="111"/>
      <c r="Q735" s="3"/>
      <c r="R735" s="3"/>
      <c r="S735" s="3"/>
      <c r="T735" s="3"/>
      <c r="U735" s="3"/>
      <c r="V735" s="3"/>
      <c r="W735" s="3"/>
      <c r="X735" s="3"/>
      <c r="Y735" s="3"/>
      <c r="Z735" s="3"/>
      <c r="AA735" s="3"/>
    </row>
    <row r="736" spans="1:27" ht="15.75" customHeight="1">
      <c r="A736" s="3"/>
      <c r="B736" s="2"/>
      <c r="C736" s="2"/>
      <c r="D736" s="1"/>
      <c r="E736" s="2"/>
      <c r="F736" s="2"/>
      <c r="G736" s="2"/>
      <c r="H736" s="2"/>
      <c r="I736" s="2"/>
      <c r="J736" s="103"/>
      <c r="K736" s="103"/>
      <c r="L736" s="103"/>
      <c r="M736" s="104"/>
      <c r="N736" s="104"/>
      <c r="O736" s="111"/>
      <c r="P736" s="111"/>
      <c r="Q736" s="3"/>
      <c r="R736" s="3"/>
      <c r="S736" s="3"/>
      <c r="T736" s="3"/>
      <c r="U736" s="3"/>
      <c r="V736" s="3"/>
      <c r="W736" s="3"/>
      <c r="X736" s="3"/>
      <c r="Y736" s="3"/>
      <c r="Z736" s="3"/>
      <c r="AA736" s="3"/>
    </row>
    <row r="737" spans="1:27" ht="15.75" customHeight="1">
      <c r="A737" s="3"/>
      <c r="B737" s="2"/>
      <c r="C737" s="2"/>
      <c r="D737" s="1"/>
      <c r="E737" s="2"/>
      <c r="F737" s="2"/>
      <c r="G737" s="2"/>
      <c r="H737" s="2"/>
      <c r="I737" s="2"/>
      <c r="J737" s="103"/>
      <c r="K737" s="103"/>
      <c r="L737" s="103"/>
      <c r="M737" s="104"/>
      <c r="N737" s="104"/>
      <c r="O737" s="111"/>
      <c r="P737" s="111"/>
      <c r="Q737" s="3"/>
      <c r="R737" s="3"/>
      <c r="S737" s="3"/>
      <c r="T737" s="3"/>
      <c r="U737" s="3"/>
      <c r="V737" s="3"/>
      <c r="W737" s="3"/>
      <c r="X737" s="3"/>
      <c r="Y737" s="3"/>
      <c r="Z737" s="3"/>
      <c r="AA737" s="3"/>
    </row>
    <row r="738" spans="1:27" ht="15.75" customHeight="1">
      <c r="A738" s="3"/>
      <c r="B738" s="2"/>
      <c r="C738" s="2"/>
      <c r="D738" s="1"/>
      <c r="E738" s="2"/>
      <c r="F738" s="2"/>
      <c r="G738" s="2"/>
      <c r="H738" s="2"/>
      <c r="I738" s="2"/>
      <c r="J738" s="103"/>
      <c r="K738" s="103"/>
      <c r="L738" s="103"/>
      <c r="M738" s="104"/>
      <c r="N738" s="104"/>
      <c r="O738" s="111"/>
      <c r="P738" s="111"/>
      <c r="Q738" s="3"/>
      <c r="R738" s="3"/>
      <c r="S738" s="3"/>
      <c r="T738" s="3"/>
      <c r="U738" s="3"/>
      <c r="V738" s="3"/>
      <c r="W738" s="3"/>
      <c r="X738" s="3"/>
      <c r="Y738" s="3"/>
      <c r="Z738" s="3"/>
      <c r="AA738" s="3"/>
    </row>
    <row r="739" spans="1:27" ht="15.75" customHeight="1">
      <c r="A739" s="3"/>
      <c r="B739" s="2"/>
      <c r="C739" s="2"/>
      <c r="D739" s="1"/>
      <c r="E739" s="2"/>
      <c r="F739" s="2"/>
      <c r="G739" s="2"/>
      <c r="H739" s="2"/>
      <c r="I739" s="2"/>
      <c r="J739" s="103"/>
      <c r="K739" s="103"/>
      <c r="L739" s="103"/>
      <c r="M739" s="104"/>
      <c r="N739" s="104"/>
      <c r="O739" s="111"/>
      <c r="P739" s="111"/>
      <c r="Q739" s="3"/>
      <c r="R739" s="3"/>
      <c r="S739" s="3"/>
      <c r="T739" s="3"/>
      <c r="U739" s="3"/>
      <c r="V739" s="3"/>
      <c r="W739" s="3"/>
      <c r="X739" s="3"/>
      <c r="Y739" s="3"/>
      <c r="Z739" s="3"/>
      <c r="AA739" s="3"/>
    </row>
    <row r="740" spans="1:27" ht="15.75" customHeight="1">
      <c r="A740" s="3"/>
      <c r="B740" s="2"/>
      <c r="C740" s="2"/>
      <c r="D740" s="1"/>
      <c r="E740" s="2"/>
      <c r="F740" s="2"/>
      <c r="G740" s="2"/>
      <c r="H740" s="2"/>
      <c r="I740" s="2"/>
      <c r="J740" s="103"/>
      <c r="K740" s="103"/>
      <c r="L740" s="103"/>
      <c r="M740" s="104"/>
      <c r="N740" s="104"/>
      <c r="O740" s="111"/>
      <c r="P740" s="111"/>
      <c r="Q740" s="3"/>
      <c r="R740" s="3"/>
      <c r="S740" s="3"/>
      <c r="T740" s="3"/>
      <c r="U740" s="3"/>
      <c r="V740" s="3"/>
      <c r="W740" s="3"/>
      <c r="X740" s="3"/>
      <c r="Y740" s="3"/>
      <c r="Z740" s="3"/>
      <c r="AA740" s="3"/>
    </row>
    <row r="741" spans="1:27" ht="15.75" customHeight="1">
      <c r="A741" s="3"/>
      <c r="B741" s="2"/>
      <c r="C741" s="2"/>
      <c r="D741" s="1"/>
      <c r="E741" s="2"/>
      <c r="F741" s="2"/>
      <c r="G741" s="2"/>
      <c r="H741" s="2"/>
      <c r="I741" s="2"/>
      <c r="J741" s="103"/>
      <c r="K741" s="103"/>
      <c r="L741" s="103"/>
      <c r="M741" s="104"/>
      <c r="N741" s="104"/>
      <c r="O741" s="111"/>
      <c r="P741" s="111"/>
      <c r="Q741" s="3"/>
      <c r="R741" s="3"/>
      <c r="S741" s="3"/>
      <c r="T741" s="3"/>
      <c r="U741" s="3"/>
      <c r="V741" s="3"/>
      <c r="W741" s="3"/>
      <c r="X741" s="3"/>
      <c r="Y741" s="3"/>
      <c r="Z741" s="3"/>
      <c r="AA741" s="3"/>
    </row>
    <row r="742" spans="1:27" ht="15.75" customHeight="1">
      <c r="A742" s="3"/>
      <c r="B742" s="2"/>
      <c r="C742" s="2"/>
      <c r="D742" s="1"/>
      <c r="E742" s="2"/>
      <c r="F742" s="2"/>
      <c r="G742" s="2"/>
      <c r="H742" s="2"/>
      <c r="I742" s="2"/>
      <c r="J742" s="103"/>
      <c r="K742" s="103"/>
      <c r="L742" s="103"/>
      <c r="M742" s="104"/>
      <c r="N742" s="104"/>
      <c r="O742" s="111"/>
      <c r="P742" s="111"/>
      <c r="Q742" s="3"/>
      <c r="R742" s="3"/>
      <c r="S742" s="3"/>
      <c r="T742" s="3"/>
      <c r="U742" s="3"/>
      <c r="V742" s="3"/>
      <c r="W742" s="3"/>
      <c r="X742" s="3"/>
      <c r="Y742" s="3"/>
      <c r="Z742" s="3"/>
      <c r="AA742" s="3"/>
    </row>
    <row r="743" spans="1:27" ht="15.75" customHeight="1">
      <c r="A743" s="3"/>
      <c r="B743" s="2"/>
      <c r="C743" s="2"/>
      <c r="D743" s="1"/>
      <c r="E743" s="2"/>
      <c r="F743" s="2"/>
      <c r="G743" s="2"/>
      <c r="H743" s="2"/>
      <c r="I743" s="2"/>
      <c r="J743" s="103"/>
      <c r="K743" s="103"/>
      <c r="L743" s="103"/>
      <c r="M743" s="104"/>
      <c r="N743" s="104"/>
      <c r="O743" s="111"/>
      <c r="P743" s="111"/>
      <c r="Q743" s="3"/>
      <c r="R743" s="3"/>
      <c r="S743" s="3"/>
      <c r="T743" s="3"/>
      <c r="U743" s="3"/>
      <c r="V743" s="3"/>
      <c r="W743" s="3"/>
      <c r="X743" s="3"/>
      <c r="Y743" s="3"/>
      <c r="Z743" s="3"/>
      <c r="AA743" s="3"/>
    </row>
    <row r="744" spans="1:27" ht="15.75" customHeight="1">
      <c r="A744" s="3"/>
      <c r="B744" s="2"/>
      <c r="C744" s="2"/>
      <c r="D744" s="1"/>
      <c r="E744" s="2"/>
      <c r="F744" s="2"/>
      <c r="G744" s="2"/>
      <c r="H744" s="2"/>
      <c r="I744" s="2"/>
      <c r="J744" s="103"/>
      <c r="K744" s="103"/>
      <c r="L744" s="103"/>
      <c r="M744" s="104"/>
      <c r="N744" s="104"/>
      <c r="O744" s="111"/>
      <c r="P744" s="111"/>
      <c r="Q744" s="3"/>
      <c r="R744" s="3"/>
      <c r="S744" s="3"/>
      <c r="T744" s="3"/>
      <c r="U744" s="3"/>
      <c r="V744" s="3"/>
      <c r="W744" s="3"/>
      <c r="X744" s="3"/>
      <c r="Y744" s="3"/>
      <c r="Z744" s="3"/>
      <c r="AA744" s="3"/>
    </row>
    <row r="745" spans="1:27" ht="15.75" customHeight="1">
      <c r="A745" s="3"/>
      <c r="B745" s="2"/>
      <c r="C745" s="2"/>
      <c r="D745" s="1"/>
      <c r="E745" s="2"/>
      <c r="F745" s="2"/>
      <c r="G745" s="2"/>
      <c r="H745" s="2"/>
      <c r="I745" s="2"/>
      <c r="J745" s="103"/>
      <c r="K745" s="103"/>
      <c r="L745" s="103"/>
      <c r="M745" s="104"/>
      <c r="N745" s="104"/>
      <c r="O745" s="111"/>
      <c r="P745" s="111"/>
      <c r="Q745" s="3"/>
      <c r="R745" s="3"/>
      <c r="S745" s="3"/>
      <c r="T745" s="3"/>
      <c r="U745" s="3"/>
      <c r="V745" s="3"/>
      <c r="W745" s="3"/>
      <c r="X745" s="3"/>
      <c r="Y745" s="3"/>
      <c r="Z745" s="3"/>
      <c r="AA745" s="3"/>
    </row>
    <row r="746" spans="1:27" ht="15.75" customHeight="1">
      <c r="A746" s="3"/>
      <c r="B746" s="2"/>
      <c r="C746" s="2"/>
      <c r="D746" s="1"/>
      <c r="E746" s="2"/>
      <c r="F746" s="2"/>
      <c r="G746" s="2"/>
      <c r="H746" s="2"/>
      <c r="I746" s="2"/>
      <c r="J746" s="103"/>
      <c r="K746" s="103"/>
      <c r="L746" s="103"/>
      <c r="M746" s="104"/>
      <c r="N746" s="104"/>
      <c r="O746" s="111"/>
      <c r="P746" s="111"/>
      <c r="Q746" s="3"/>
      <c r="R746" s="3"/>
      <c r="S746" s="3"/>
      <c r="T746" s="3"/>
      <c r="U746" s="3"/>
      <c r="V746" s="3"/>
      <c r="W746" s="3"/>
      <c r="X746" s="3"/>
      <c r="Y746" s="3"/>
      <c r="Z746" s="3"/>
      <c r="AA746" s="3"/>
    </row>
    <row r="747" spans="1:27" ht="15.75" customHeight="1">
      <c r="A747" s="3"/>
      <c r="B747" s="2"/>
      <c r="C747" s="2"/>
      <c r="D747" s="1"/>
      <c r="E747" s="2"/>
      <c r="F747" s="2"/>
      <c r="G747" s="2"/>
      <c r="H747" s="2"/>
      <c r="I747" s="2"/>
      <c r="J747" s="103"/>
      <c r="K747" s="103"/>
      <c r="L747" s="103"/>
      <c r="M747" s="104"/>
      <c r="N747" s="104"/>
      <c r="O747" s="111"/>
      <c r="P747" s="111"/>
      <c r="Q747" s="3"/>
      <c r="R747" s="3"/>
      <c r="S747" s="3"/>
      <c r="T747" s="3"/>
      <c r="U747" s="3"/>
      <c r="V747" s="3"/>
      <c r="W747" s="3"/>
      <c r="X747" s="3"/>
      <c r="Y747" s="3"/>
      <c r="Z747" s="3"/>
      <c r="AA747" s="3"/>
    </row>
    <row r="748" spans="1:27" ht="15.75" customHeight="1">
      <c r="A748" s="3"/>
      <c r="B748" s="2"/>
      <c r="C748" s="2"/>
      <c r="D748" s="1"/>
      <c r="E748" s="2"/>
      <c r="F748" s="2"/>
      <c r="G748" s="2"/>
      <c r="H748" s="2"/>
      <c r="I748" s="2"/>
      <c r="J748" s="103"/>
      <c r="K748" s="103"/>
      <c r="L748" s="103"/>
      <c r="M748" s="104"/>
      <c r="N748" s="104"/>
      <c r="O748" s="111"/>
      <c r="P748" s="111"/>
      <c r="Q748" s="3"/>
      <c r="R748" s="3"/>
      <c r="S748" s="3"/>
      <c r="T748" s="3"/>
      <c r="U748" s="3"/>
      <c r="V748" s="3"/>
      <c r="W748" s="3"/>
      <c r="X748" s="3"/>
      <c r="Y748" s="3"/>
      <c r="Z748" s="3"/>
      <c r="AA748" s="3"/>
    </row>
    <row r="749" spans="1:27" ht="15.75" customHeight="1">
      <c r="A749" s="3"/>
      <c r="B749" s="2"/>
      <c r="C749" s="2"/>
      <c r="D749" s="1"/>
      <c r="E749" s="2"/>
      <c r="F749" s="2"/>
      <c r="G749" s="2"/>
      <c r="H749" s="2"/>
      <c r="I749" s="2"/>
      <c r="J749" s="103"/>
      <c r="K749" s="103"/>
      <c r="L749" s="103"/>
      <c r="M749" s="104"/>
      <c r="N749" s="104"/>
      <c r="O749" s="111"/>
      <c r="P749" s="111"/>
      <c r="Q749" s="3"/>
      <c r="R749" s="3"/>
      <c r="S749" s="3"/>
      <c r="T749" s="3"/>
      <c r="U749" s="3"/>
      <c r="V749" s="3"/>
      <c r="W749" s="3"/>
      <c r="X749" s="3"/>
      <c r="Y749" s="3"/>
      <c r="Z749" s="3"/>
      <c r="AA749" s="3"/>
    </row>
    <row r="750" spans="1:27" ht="15.75" customHeight="1">
      <c r="A750" s="3"/>
      <c r="B750" s="2"/>
      <c r="C750" s="2"/>
      <c r="D750" s="1"/>
      <c r="E750" s="2"/>
      <c r="F750" s="2"/>
      <c r="G750" s="2"/>
      <c r="H750" s="2"/>
      <c r="I750" s="2"/>
      <c r="J750" s="103"/>
      <c r="K750" s="103"/>
      <c r="L750" s="103"/>
      <c r="M750" s="104"/>
      <c r="N750" s="104"/>
      <c r="O750" s="111"/>
      <c r="P750" s="111"/>
      <c r="Q750" s="3"/>
      <c r="R750" s="3"/>
      <c r="S750" s="3"/>
      <c r="T750" s="3"/>
      <c r="U750" s="3"/>
      <c r="V750" s="3"/>
      <c r="W750" s="3"/>
      <c r="X750" s="3"/>
      <c r="Y750" s="3"/>
      <c r="Z750" s="3"/>
      <c r="AA750" s="3"/>
    </row>
    <row r="751" spans="1:27" ht="15.75" customHeight="1">
      <c r="A751" s="3"/>
      <c r="B751" s="2"/>
      <c r="C751" s="2"/>
      <c r="D751" s="1"/>
      <c r="E751" s="2"/>
      <c r="F751" s="2"/>
      <c r="G751" s="2"/>
      <c r="H751" s="2"/>
      <c r="I751" s="2"/>
      <c r="J751" s="103"/>
      <c r="K751" s="103"/>
      <c r="L751" s="103"/>
      <c r="M751" s="104"/>
      <c r="N751" s="104"/>
      <c r="O751" s="111"/>
      <c r="P751" s="111"/>
      <c r="Q751" s="3"/>
      <c r="R751" s="3"/>
      <c r="S751" s="3"/>
      <c r="T751" s="3"/>
      <c r="U751" s="3"/>
      <c r="V751" s="3"/>
      <c r="W751" s="3"/>
      <c r="X751" s="3"/>
      <c r="Y751" s="3"/>
      <c r="Z751" s="3"/>
      <c r="AA751" s="3"/>
    </row>
    <row r="752" spans="1:27" ht="15.75" customHeight="1">
      <c r="A752" s="3"/>
      <c r="B752" s="2"/>
      <c r="C752" s="2"/>
      <c r="D752" s="1"/>
      <c r="E752" s="2"/>
      <c r="F752" s="2"/>
      <c r="G752" s="2"/>
      <c r="H752" s="2"/>
      <c r="I752" s="2"/>
      <c r="J752" s="103"/>
      <c r="K752" s="103"/>
      <c r="L752" s="103"/>
      <c r="M752" s="104"/>
      <c r="N752" s="104"/>
      <c r="O752" s="111"/>
      <c r="P752" s="111"/>
      <c r="Q752" s="3"/>
      <c r="R752" s="3"/>
      <c r="S752" s="3"/>
      <c r="T752" s="3"/>
      <c r="U752" s="3"/>
      <c r="V752" s="3"/>
      <c r="W752" s="3"/>
      <c r="X752" s="3"/>
      <c r="Y752" s="3"/>
      <c r="Z752" s="3"/>
      <c r="AA752" s="3"/>
    </row>
    <row r="753" spans="1:27" ht="15.75" customHeight="1">
      <c r="A753" s="3"/>
      <c r="B753" s="2"/>
      <c r="C753" s="2"/>
      <c r="D753" s="1"/>
      <c r="E753" s="2"/>
      <c r="F753" s="2"/>
      <c r="G753" s="2"/>
      <c r="H753" s="2"/>
      <c r="I753" s="2"/>
      <c r="J753" s="103"/>
      <c r="K753" s="103"/>
      <c r="L753" s="103"/>
      <c r="M753" s="104"/>
      <c r="N753" s="104"/>
      <c r="O753" s="111"/>
      <c r="P753" s="111"/>
      <c r="Q753" s="3"/>
      <c r="R753" s="3"/>
      <c r="S753" s="3"/>
      <c r="T753" s="3"/>
      <c r="U753" s="3"/>
      <c r="V753" s="3"/>
      <c r="W753" s="3"/>
      <c r="X753" s="3"/>
      <c r="Y753" s="3"/>
      <c r="Z753" s="3"/>
      <c r="AA753" s="3"/>
    </row>
    <row r="754" spans="1:27" ht="15.75" customHeight="1">
      <c r="A754" s="3"/>
      <c r="B754" s="2"/>
      <c r="C754" s="2"/>
      <c r="D754" s="1"/>
      <c r="E754" s="2"/>
      <c r="F754" s="2"/>
      <c r="G754" s="2"/>
      <c r="H754" s="2"/>
      <c r="I754" s="2"/>
      <c r="J754" s="103"/>
      <c r="K754" s="103"/>
      <c r="L754" s="103"/>
      <c r="M754" s="104"/>
      <c r="N754" s="104"/>
      <c r="O754" s="111"/>
      <c r="P754" s="111"/>
      <c r="Q754" s="3"/>
      <c r="R754" s="3"/>
      <c r="S754" s="3"/>
      <c r="T754" s="3"/>
      <c r="U754" s="3"/>
      <c r="V754" s="3"/>
      <c r="W754" s="3"/>
      <c r="X754" s="3"/>
      <c r="Y754" s="3"/>
      <c r="Z754" s="3"/>
      <c r="AA754" s="3"/>
    </row>
    <row r="755" spans="1:27" ht="15.75" customHeight="1">
      <c r="A755" s="3"/>
      <c r="B755" s="2"/>
      <c r="C755" s="2"/>
      <c r="D755" s="1"/>
      <c r="E755" s="2"/>
      <c r="F755" s="2"/>
      <c r="G755" s="2"/>
      <c r="H755" s="2"/>
      <c r="I755" s="2"/>
      <c r="J755" s="103"/>
      <c r="K755" s="103"/>
      <c r="L755" s="103"/>
      <c r="M755" s="104"/>
      <c r="N755" s="104"/>
      <c r="O755" s="111"/>
      <c r="P755" s="111"/>
      <c r="Q755" s="3"/>
      <c r="R755" s="3"/>
      <c r="S755" s="3"/>
      <c r="T755" s="3"/>
      <c r="U755" s="3"/>
      <c r="V755" s="3"/>
      <c r="W755" s="3"/>
      <c r="X755" s="3"/>
      <c r="Y755" s="3"/>
      <c r="Z755" s="3"/>
      <c r="AA755" s="3"/>
    </row>
    <row r="756" spans="1:27" ht="15.75" customHeight="1">
      <c r="A756" s="3"/>
      <c r="B756" s="2"/>
      <c r="C756" s="2"/>
      <c r="D756" s="1"/>
      <c r="E756" s="2"/>
      <c r="F756" s="2"/>
      <c r="G756" s="2"/>
      <c r="H756" s="2"/>
      <c r="I756" s="2"/>
      <c r="J756" s="103"/>
      <c r="K756" s="103"/>
      <c r="L756" s="103"/>
      <c r="M756" s="104"/>
      <c r="N756" s="104"/>
      <c r="O756" s="111"/>
      <c r="P756" s="111"/>
      <c r="Q756" s="3"/>
      <c r="R756" s="3"/>
      <c r="S756" s="3"/>
      <c r="T756" s="3"/>
      <c r="U756" s="3"/>
      <c r="V756" s="3"/>
      <c r="W756" s="3"/>
      <c r="X756" s="3"/>
      <c r="Y756" s="3"/>
      <c r="Z756" s="3"/>
      <c r="AA756" s="3"/>
    </row>
    <row r="757" spans="1:27" ht="15.75" customHeight="1">
      <c r="A757" s="3"/>
      <c r="B757" s="2"/>
      <c r="C757" s="2"/>
      <c r="D757" s="1"/>
      <c r="E757" s="2"/>
      <c r="F757" s="2"/>
      <c r="G757" s="2"/>
      <c r="H757" s="2"/>
      <c r="I757" s="2"/>
      <c r="J757" s="103"/>
      <c r="K757" s="103"/>
      <c r="L757" s="103"/>
      <c r="M757" s="104"/>
      <c r="N757" s="104"/>
      <c r="O757" s="111"/>
      <c r="P757" s="111"/>
      <c r="Q757" s="3"/>
      <c r="R757" s="3"/>
      <c r="S757" s="3"/>
      <c r="T757" s="3"/>
      <c r="U757" s="3"/>
      <c r="V757" s="3"/>
      <c r="W757" s="3"/>
      <c r="X757" s="3"/>
      <c r="Y757" s="3"/>
      <c r="Z757" s="3"/>
      <c r="AA757" s="3"/>
    </row>
    <row r="758" spans="1:27" ht="15.75" customHeight="1">
      <c r="A758" s="3"/>
      <c r="B758" s="2"/>
      <c r="C758" s="2"/>
      <c r="D758" s="1"/>
      <c r="E758" s="2"/>
      <c r="F758" s="2"/>
      <c r="G758" s="2"/>
      <c r="H758" s="2"/>
      <c r="I758" s="2"/>
      <c r="J758" s="103"/>
      <c r="K758" s="103"/>
      <c r="L758" s="103"/>
      <c r="M758" s="104"/>
      <c r="N758" s="104"/>
      <c r="O758" s="111"/>
      <c r="P758" s="111"/>
      <c r="Q758" s="3"/>
      <c r="R758" s="3"/>
      <c r="S758" s="3"/>
      <c r="T758" s="3"/>
      <c r="U758" s="3"/>
      <c r="V758" s="3"/>
      <c r="W758" s="3"/>
      <c r="X758" s="3"/>
      <c r="Y758" s="3"/>
      <c r="Z758" s="3"/>
      <c r="AA758" s="3"/>
    </row>
    <row r="759" spans="1:27" ht="15.75" customHeight="1">
      <c r="A759" s="3"/>
      <c r="B759" s="2"/>
      <c r="C759" s="2"/>
      <c r="D759" s="1"/>
      <c r="E759" s="2"/>
      <c r="F759" s="2"/>
      <c r="G759" s="2"/>
      <c r="H759" s="2"/>
      <c r="I759" s="2"/>
      <c r="J759" s="103"/>
      <c r="K759" s="103"/>
      <c r="L759" s="103"/>
      <c r="M759" s="104"/>
      <c r="N759" s="104"/>
      <c r="O759" s="111"/>
      <c r="P759" s="111"/>
      <c r="Q759" s="3"/>
      <c r="R759" s="3"/>
      <c r="S759" s="3"/>
      <c r="T759" s="3"/>
      <c r="U759" s="3"/>
      <c r="V759" s="3"/>
      <c r="W759" s="3"/>
      <c r="X759" s="3"/>
      <c r="Y759" s="3"/>
      <c r="Z759" s="3"/>
      <c r="AA759" s="3"/>
    </row>
    <row r="760" spans="1:27" ht="15.75" customHeight="1">
      <c r="A760" s="3"/>
      <c r="B760" s="2"/>
      <c r="C760" s="2"/>
      <c r="D760" s="1"/>
      <c r="E760" s="2"/>
      <c r="F760" s="2"/>
      <c r="G760" s="2"/>
      <c r="H760" s="2"/>
      <c r="I760" s="2"/>
      <c r="J760" s="103"/>
      <c r="K760" s="103"/>
      <c r="L760" s="103"/>
      <c r="M760" s="104"/>
      <c r="N760" s="104"/>
      <c r="O760" s="111"/>
      <c r="P760" s="111"/>
      <c r="Q760" s="3"/>
      <c r="R760" s="3"/>
      <c r="S760" s="3"/>
      <c r="T760" s="3"/>
      <c r="U760" s="3"/>
      <c r="V760" s="3"/>
      <c r="W760" s="3"/>
      <c r="X760" s="3"/>
      <c r="Y760" s="3"/>
      <c r="Z760" s="3"/>
      <c r="AA760" s="3"/>
    </row>
    <row r="761" spans="1:27" ht="15.75" customHeight="1">
      <c r="A761" s="3"/>
      <c r="B761" s="2"/>
      <c r="C761" s="2"/>
      <c r="D761" s="1"/>
      <c r="E761" s="2"/>
      <c r="F761" s="2"/>
      <c r="G761" s="2"/>
      <c r="H761" s="2"/>
      <c r="I761" s="2"/>
      <c r="J761" s="103"/>
      <c r="K761" s="103"/>
      <c r="L761" s="103"/>
      <c r="M761" s="104"/>
      <c r="N761" s="104"/>
      <c r="O761" s="111"/>
      <c r="P761" s="111"/>
      <c r="Q761" s="3"/>
      <c r="R761" s="3"/>
      <c r="S761" s="3"/>
      <c r="T761" s="3"/>
      <c r="U761" s="3"/>
      <c r="V761" s="3"/>
      <c r="W761" s="3"/>
      <c r="X761" s="3"/>
      <c r="Y761" s="3"/>
      <c r="Z761" s="3"/>
      <c r="AA761" s="3"/>
    </row>
    <row r="762" spans="1:27" ht="15.75" customHeight="1">
      <c r="A762" s="3"/>
      <c r="B762" s="2"/>
      <c r="C762" s="2"/>
      <c r="D762" s="1"/>
      <c r="E762" s="2"/>
      <c r="F762" s="2"/>
      <c r="G762" s="2"/>
      <c r="H762" s="2"/>
      <c r="I762" s="2"/>
      <c r="J762" s="103"/>
      <c r="K762" s="103"/>
      <c r="L762" s="103"/>
      <c r="M762" s="104"/>
      <c r="N762" s="104"/>
      <c r="O762" s="111"/>
      <c r="P762" s="111"/>
      <c r="Q762" s="3"/>
      <c r="R762" s="3"/>
      <c r="S762" s="3"/>
      <c r="T762" s="3"/>
      <c r="U762" s="3"/>
      <c r="V762" s="3"/>
      <c r="W762" s="3"/>
      <c r="X762" s="3"/>
      <c r="Y762" s="3"/>
      <c r="Z762" s="3"/>
      <c r="AA762" s="3"/>
    </row>
    <row r="763" spans="1:27" ht="15.75" customHeight="1">
      <c r="A763" s="3"/>
      <c r="B763" s="2"/>
      <c r="C763" s="2"/>
      <c r="D763" s="1"/>
      <c r="E763" s="2"/>
      <c r="F763" s="2"/>
      <c r="G763" s="2"/>
      <c r="H763" s="2"/>
      <c r="I763" s="2"/>
      <c r="J763" s="103"/>
      <c r="K763" s="103"/>
      <c r="L763" s="103"/>
      <c r="M763" s="104"/>
      <c r="N763" s="104"/>
      <c r="O763" s="111"/>
      <c r="P763" s="111"/>
      <c r="Q763" s="3"/>
      <c r="R763" s="3"/>
      <c r="S763" s="3"/>
      <c r="T763" s="3"/>
      <c r="U763" s="3"/>
      <c r="V763" s="3"/>
      <c r="W763" s="3"/>
      <c r="X763" s="3"/>
      <c r="Y763" s="3"/>
      <c r="Z763" s="3"/>
      <c r="AA763" s="3"/>
    </row>
    <row r="764" spans="1:27" ht="15.75" customHeight="1">
      <c r="A764" s="3"/>
      <c r="B764" s="2"/>
      <c r="C764" s="2"/>
      <c r="D764" s="1"/>
      <c r="E764" s="2"/>
      <c r="F764" s="2"/>
      <c r="G764" s="2"/>
      <c r="H764" s="2"/>
      <c r="I764" s="2"/>
      <c r="J764" s="103"/>
      <c r="K764" s="103"/>
      <c r="L764" s="103"/>
      <c r="M764" s="104"/>
      <c r="N764" s="104"/>
      <c r="O764" s="111"/>
      <c r="P764" s="111"/>
      <c r="Q764" s="3"/>
      <c r="R764" s="3"/>
      <c r="S764" s="3"/>
      <c r="T764" s="3"/>
      <c r="U764" s="3"/>
      <c r="V764" s="3"/>
      <c r="W764" s="3"/>
      <c r="X764" s="3"/>
      <c r="Y764" s="3"/>
      <c r="Z764" s="3"/>
      <c r="AA764" s="3"/>
    </row>
    <row r="765" spans="1:27" ht="15.75" customHeight="1">
      <c r="A765" s="3"/>
      <c r="B765" s="2"/>
      <c r="C765" s="2"/>
      <c r="D765" s="1"/>
      <c r="E765" s="2"/>
      <c r="F765" s="2"/>
      <c r="G765" s="2"/>
      <c r="H765" s="2"/>
      <c r="I765" s="2"/>
      <c r="J765" s="103"/>
      <c r="K765" s="103"/>
      <c r="L765" s="103"/>
      <c r="M765" s="104"/>
      <c r="N765" s="104"/>
      <c r="O765" s="111"/>
      <c r="P765" s="111"/>
      <c r="Q765" s="3"/>
      <c r="R765" s="3"/>
      <c r="S765" s="3"/>
      <c r="T765" s="3"/>
      <c r="U765" s="3"/>
      <c r="V765" s="3"/>
      <c r="W765" s="3"/>
      <c r="X765" s="3"/>
      <c r="Y765" s="3"/>
      <c r="Z765" s="3"/>
      <c r="AA765" s="3"/>
    </row>
    <row r="766" spans="1:27" ht="15.75" customHeight="1">
      <c r="A766" s="3"/>
      <c r="B766" s="2"/>
      <c r="C766" s="2"/>
      <c r="D766" s="1"/>
      <c r="E766" s="2"/>
      <c r="F766" s="2"/>
      <c r="G766" s="2"/>
      <c r="H766" s="2"/>
      <c r="I766" s="2"/>
      <c r="J766" s="103"/>
      <c r="K766" s="103"/>
      <c r="L766" s="103"/>
      <c r="M766" s="104"/>
      <c r="N766" s="104"/>
      <c r="O766" s="111"/>
      <c r="P766" s="111"/>
      <c r="Q766" s="3"/>
      <c r="R766" s="3"/>
      <c r="S766" s="3"/>
      <c r="T766" s="3"/>
      <c r="U766" s="3"/>
      <c r="V766" s="3"/>
      <c r="W766" s="3"/>
      <c r="X766" s="3"/>
      <c r="Y766" s="3"/>
      <c r="Z766" s="3"/>
      <c r="AA766" s="3"/>
    </row>
    <row r="767" spans="1:27" ht="15.75" customHeight="1">
      <c r="A767" s="3"/>
      <c r="B767" s="2"/>
      <c r="C767" s="2"/>
      <c r="D767" s="1"/>
      <c r="E767" s="2"/>
      <c r="F767" s="2"/>
      <c r="G767" s="2"/>
      <c r="H767" s="2"/>
      <c r="I767" s="2"/>
      <c r="J767" s="103"/>
      <c r="K767" s="103"/>
      <c r="L767" s="103"/>
      <c r="M767" s="104"/>
      <c r="N767" s="104"/>
      <c r="O767" s="111"/>
      <c r="P767" s="111"/>
      <c r="Q767" s="3"/>
      <c r="R767" s="3"/>
      <c r="S767" s="3"/>
      <c r="T767" s="3"/>
      <c r="U767" s="3"/>
      <c r="V767" s="3"/>
      <c r="W767" s="3"/>
      <c r="X767" s="3"/>
      <c r="Y767" s="3"/>
      <c r="Z767" s="3"/>
      <c r="AA767" s="3"/>
    </row>
    <row r="768" spans="1:27" ht="15.75" customHeight="1">
      <c r="A768" s="3"/>
      <c r="B768" s="2"/>
      <c r="C768" s="2"/>
      <c r="D768" s="1"/>
      <c r="E768" s="2"/>
      <c r="F768" s="2"/>
      <c r="G768" s="2"/>
      <c r="H768" s="2"/>
      <c r="I768" s="2"/>
      <c r="J768" s="103"/>
      <c r="K768" s="103"/>
      <c r="L768" s="103"/>
      <c r="M768" s="104"/>
      <c r="N768" s="104"/>
      <c r="O768" s="111"/>
      <c r="P768" s="111"/>
      <c r="Q768" s="3"/>
      <c r="R768" s="3"/>
      <c r="S768" s="3"/>
      <c r="T768" s="3"/>
      <c r="U768" s="3"/>
      <c r="V768" s="3"/>
      <c r="W768" s="3"/>
      <c r="X768" s="3"/>
      <c r="Y768" s="3"/>
      <c r="Z768" s="3"/>
      <c r="AA768" s="3"/>
    </row>
    <row r="769" spans="1:27" ht="15.75" customHeight="1">
      <c r="A769" s="3"/>
      <c r="B769" s="2"/>
      <c r="C769" s="2"/>
      <c r="D769" s="1"/>
      <c r="E769" s="2"/>
      <c r="F769" s="2"/>
      <c r="G769" s="2"/>
      <c r="H769" s="2"/>
      <c r="I769" s="2"/>
      <c r="J769" s="103"/>
      <c r="K769" s="103"/>
      <c r="L769" s="103"/>
      <c r="M769" s="104"/>
      <c r="N769" s="104"/>
      <c r="O769" s="111"/>
      <c r="P769" s="111"/>
      <c r="Q769" s="3"/>
      <c r="R769" s="3"/>
      <c r="S769" s="3"/>
      <c r="T769" s="3"/>
      <c r="U769" s="3"/>
      <c r="V769" s="3"/>
      <c r="W769" s="3"/>
      <c r="X769" s="3"/>
      <c r="Y769" s="3"/>
      <c r="Z769" s="3"/>
      <c r="AA769" s="3"/>
    </row>
    <row r="770" spans="1:27" ht="15.75" customHeight="1">
      <c r="A770" s="3"/>
      <c r="B770" s="2"/>
      <c r="C770" s="2"/>
      <c r="D770" s="1"/>
      <c r="E770" s="2"/>
      <c r="F770" s="2"/>
      <c r="G770" s="2"/>
      <c r="H770" s="2"/>
      <c r="I770" s="2"/>
      <c r="J770" s="103"/>
      <c r="K770" s="103"/>
      <c r="L770" s="103"/>
      <c r="M770" s="104"/>
      <c r="N770" s="104"/>
      <c r="O770" s="111"/>
      <c r="P770" s="111"/>
      <c r="Q770" s="3"/>
      <c r="R770" s="3"/>
      <c r="S770" s="3"/>
      <c r="T770" s="3"/>
      <c r="U770" s="3"/>
      <c r="V770" s="3"/>
      <c r="W770" s="3"/>
      <c r="X770" s="3"/>
      <c r="Y770" s="3"/>
      <c r="Z770" s="3"/>
      <c r="AA770" s="3"/>
    </row>
    <row r="771" spans="1:27" ht="15.75" customHeight="1">
      <c r="A771" s="3"/>
      <c r="B771" s="2"/>
      <c r="C771" s="2"/>
      <c r="D771" s="1"/>
      <c r="E771" s="2"/>
      <c r="F771" s="2"/>
      <c r="G771" s="2"/>
      <c r="H771" s="2"/>
      <c r="I771" s="2"/>
      <c r="J771" s="103"/>
      <c r="K771" s="103"/>
      <c r="L771" s="103"/>
      <c r="M771" s="104"/>
      <c r="N771" s="104"/>
      <c r="O771" s="111"/>
      <c r="P771" s="111"/>
      <c r="Q771" s="3"/>
      <c r="R771" s="3"/>
      <c r="S771" s="3"/>
      <c r="T771" s="3"/>
      <c r="U771" s="3"/>
      <c r="V771" s="3"/>
      <c r="W771" s="3"/>
      <c r="X771" s="3"/>
      <c r="Y771" s="3"/>
      <c r="Z771" s="3"/>
      <c r="AA771" s="3"/>
    </row>
    <row r="772" spans="1:27" ht="15.75" customHeight="1">
      <c r="A772" s="3"/>
      <c r="B772" s="2"/>
      <c r="C772" s="2"/>
      <c r="D772" s="1"/>
      <c r="E772" s="2"/>
      <c r="F772" s="2"/>
      <c r="G772" s="2"/>
      <c r="H772" s="2"/>
      <c r="I772" s="2"/>
      <c r="J772" s="103"/>
      <c r="K772" s="103"/>
      <c r="L772" s="103"/>
      <c r="M772" s="104"/>
      <c r="N772" s="104"/>
      <c r="O772" s="111"/>
      <c r="P772" s="111"/>
      <c r="Q772" s="3"/>
      <c r="R772" s="3"/>
      <c r="S772" s="3"/>
      <c r="T772" s="3"/>
      <c r="U772" s="3"/>
      <c r="V772" s="3"/>
      <c r="W772" s="3"/>
      <c r="X772" s="3"/>
      <c r="Y772" s="3"/>
      <c r="Z772" s="3"/>
      <c r="AA772" s="3"/>
    </row>
    <row r="773" spans="1:27" ht="15.75" customHeight="1">
      <c r="A773" s="3"/>
      <c r="B773" s="2"/>
      <c r="C773" s="2"/>
      <c r="D773" s="1"/>
      <c r="E773" s="2"/>
      <c r="F773" s="2"/>
      <c r="G773" s="2"/>
      <c r="H773" s="2"/>
      <c r="I773" s="2"/>
      <c r="J773" s="103"/>
      <c r="K773" s="103"/>
      <c r="L773" s="103"/>
      <c r="M773" s="104"/>
      <c r="N773" s="104"/>
      <c r="O773" s="111"/>
      <c r="P773" s="111"/>
      <c r="Q773" s="3"/>
      <c r="R773" s="3"/>
      <c r="S773" s="3"/>
      <c r="T773" s="3"/>
      <c r="U773" s="3"/>
      <c r="V773" s="3"/>
      <c r="W773" s="3"/>
      <c r="X773" s="3"/>
      <c r="Y773" s="3"/>
      <c r="Z773" s="3"/>
      <c r="AA773" s="3"/>
    </row>
    <row r="774" spans="1:27" ht="15.75" customHeight="1">
      <c r="A774" s="3"/>
      <c r="B774" s="2"/>
      <c r="C774" s="2"/>
      <c r="D774" s="1"/>
      <c r="E774" s="2"/>
      <c r="F774" s="2"/>
      <c r="G774" s="2"/>
      <c r="H774" s="2"/>
      <c r="I774" s="2"/>
      <c r="J774" s="103"/>
      <c r="K774" s="103"/>
      <c r="L774" s="103"/>
      <c r="M774" s="104"/>
      <c r="N774" s="104"/>
      <c r="O774" s="111"/>
      <c r="P774" s="111"/>
      <c r="Q774" s="3"/>
      <c r="R774" s="3"/>
      <c r="S774" s="3"/>
      <c r="T774" s="3"/>
      <c r="U774" s="3"/>
      <c r="V774" s="3"/>
      <c r="W774" s="3"/>
      <c r="X774" s="3"/>
      <c r="Y774" s="3"/>
      <c r="Z774" s="3"/>
      <c r="AA774" s="3"/>
    </row>
    <row r="775" spans="1:27" ht="15.75" customHeight="1">
      <c r="A775" s="3"/>
      <c r="B775" s="2"/>
      <c r="C775" s="2"/>
      <c r="D775" s="1"/>
      <c r="E775" s="2"/>
      <c r="F775" s="2"/>
      <c r="G775" s="2"/>
      <c r="H775" s="2"/>
      <c r="I775" s="2"/>
      <c r="J775" s="103"/>
      <c r="K775" s="103"/>
      <c r="L775" s="103"/>
      <c r="M775" s="104"/>
      <c r="N775" s="104"/>
      <c r="O775" s="111"/>
      <c r="P775" s="111"/>
      <c r="Q775" s="3"/>
      <c r="R775" s="3"/>
      <c r="S775" s="3"/>
      <c r="T775" s="3"/>
      <c r="U775" s="3"/>
      <c r="V775" s="3"/>
      <c r="W775" s="3"/>
      <c r="X775" s="3"/>
      <c r="Y775" s="3"/>
      <c r="Z775" s="3"/>
      <c r="AA775" s="3"/>
    </row>
    <row r="776" spans="1:27" ht="15.75" customHeight="1">
      <c r="A776" s="3"/>
      <c r="B776" s="2"/>
      <c r="C776" s="2"/>
      <c r="D776" s="1"/>
      <c r="E776" s="2"/>
      <c r="F776" s="2"/>
      <c r="G776" s="2"/>
      <c r="H776" s="2"/>
      <c r="I776" s="2"/>
      <c r="J776" s="103"/>
      <c r="K776" s="103"/>
      <c r="L776" s="103"/>
      <c r="M776" s="104"/>
      <c r="N776" s="104"/>
      <c r="O776" s="111"/>
      <c r="P776" s="111"/>
      <c r="Q776" s="3"/>
      <c r="R776" s="3"/>
      <c r="S776" s="3"/>
      <c r="T776" s="3"/>
      <c r="U776" s="3"/>
      <c r="V776" s="3"/>
      <c r="W776" s="3"/>
      <c r="X776" s="3"/>
      <c r="Y776" s="3"/>
      <c r="Z776" s="3"/>
      <c r="AA776" s="3"/>
    </row>
    <row r="777" spans="1:27" ht="15.75" customHeight="1">
      <c r="A777" s="3"/>
      <c r="B777" s="2"/>
      <c r="C777" s="2"/>
      <c r="D777" s="1"/>
      <c r="E777" s="2"/>
      <c r="F777" s="2"/>
      <c r="G777" s="2"/>
      <c r="H777" s="2"/>
      <c r="I777" s="2"/>
      <c r="J777" s="103"/>
      <c r="K777" s="103"/>
      <c r="L777" s="103"/>
      <c r="M777" s="104"/>
      <c r="N777" s="104"/>
      <c r="O777" s="111"/>
      <c r="P777" s="111"/>
      <c r="Q777" s="3"/>
      <c r="R777" s="3"/>
      <c r="S777" s="3"/>
      <c r="T777" s="3"/>
      <c r="U777" s="3"/>
      <c r="V777" s="3"/>
      <c r="W777" s="3"/>
      <c r="X777" s="3"/>
      <c r="Y777" s="3"/>
      <c r="Z777" s="3"/>
      <c r="AA777" s="3"/>
    </row>
    <row r="778" spans="1:27" ht="15.75" customHeight="1">
      <c r="A778" s="3"/>
      <c r="B778" s="2"/>
      <c r="C778" s="2"/>
      <c r="D778" s="1"/>
      <c r="E778" s="2"/>
      <c r="F778" s="2"/>
      <c r="G778" s="2"/>
      <c r="H778" s="2"/>
      <c r="I778" s="2"/>
      <c r="J778" s="103"/>
      <c r="K778" s="103"/>
      <c r="L778" s="103"/>
      <c r="M778" s="104"/>
      <c r="N778" s="104"/>
      <c r="O778" s="111"/>
      <c r="P778" s="111"/>
      <c r="Q778" s="3"/>
      <c r="R778" s="3"/>
      <c r="S778" s="3"/>
      <c r="T778" s="3"/>
      <c r="U778" s="3"/>
      <c r="V778" s="3"/>
      <c r="W778" s="3"/>
      <c r="X778" s="3"/>
      <c r="Y778" s="3"/>
      <c r="Z778" s="3"/>
      <c r="AA778" s="3"/>
    </row>
    <row r="779" spans="1:27" ht="15.75" customHeight="1">
      <c r="A779" s="3"/>
      <c r="B779" s="2"/>
      <c r="C779" s="2"/>
      <c r="D779" s="1"/>
      <c r="E779" s="2"/>
      <c r="F779" s="2"/>
      <c r="G779" s="2"/>
      <c r="H779" s="2"/>
      <c r="I779" s="2"/>
      <c r="J779" s="103"/>
      <c r="K779" s="103"/>
      <c r="L779" s="103"/>
      <c r="M779" s="104"/>
      <c r="N779" s="104"/>
      <c r="O779" s="111"/>
      <c r="P779" s="111"/>
      <c r="Q779" s="3"/>
      <c r="R779" s="3"/>
      <c r="S779" s="3"/>
      <c r="T779" s="3"/>
      <c r="U779" s="3"/>
      <c r="V779" s="3"/>
      <c r="W779" s="3"/>
      <c r="X779" s="3"/>
      <c r="Y779" s="3"/>
      <c r="Z779" s="3"/>
      <c r="AA779" s="3"/>
    </row>
    <row r="780" spans="1:27" ht="15.75" customHeight="1">
      <c r="A780" s="3"/>
      <c r="B780" s="2"/>
      <c r="C780" s="2"/>
      <c r="D780" s="1"/>
      <c r="E780" s="2"/>
      <c r="F780" s="2"/>
      <c r="G780" s="2"/>
      <c r="H780" s="2"/>
      <c r="I780" s="2"/>
      <c r="J780" s="103"/>
      <c r="K780" s="103"/>
      <c r="L780" s="103"/>
      <c r="M780" s="104"/>
      <c r="N780" s="104"/>
      <c r="O780" s="111"/>
      <c r="P780" s="111"/>
      <c r="Q780" s="3"/>
      <c r="R780" s="3"/>
      <c r="S780" s="3"/>
      <c r="T780" s="3"/>
      <c r="U780" s="3"/>
      <c r="V780" s="3"/>
      <c r="W780" s="3"/>
      <c r="X780" s="3"/>
      <c r="Y780" s="3"/>
      <c r="Z780" s="3"/>
      <c r="AA780" s="3"/>
    </row>
    <row r="781" spans="1:27" ht="15.75" customHeight="1">
      <c r="A781" s="3"/>
      <c r="B781" s="2"/>
      <c r="C781" s="2"/>
      <c r="D781" s="1"/>
      <c r="E781" s="2"/>
      <c r="F781" s="2"/>
      <c r="G781" s="2"/>
      <c r="H781" s="2"/>
      <c r="I781" s="2"/>
      <c r="J781" s="103"/>
      <c r="K781" s="103"/>
      <c r="L781" s="103"/>
      <c r="M781" s="104"/>
      <c r="N781" s="104"/>
      <c r="O781" s="111"/>
      <c r="P781" s="111"/>
      <c r="Q781" s="3"/>
      <c r="R781" s="3"/>
      <c r="S781" s="3"/>
      <c r="T781" s="3"/>
      <c r="U781" s="3"/>
      <c r="V781" s="3"/>
      <c r="W781" s="3"/>
      <c r="X781" s="3"/>
      <c r="Y781" s="3"/>
      <c r="Z781" s="3"/>
      <c r="AA781" s="3"/>
    </row>
    <row r="782" spans="1:27" ht="15.75" customHeight="1">
      <c r="A782" s="3"/>
      <c r="B782" s="2"/>
      <c r="C782" s="2"/>
      <c r="D782" s="1"/>
      <c r="E782" s="2"/>
      <c r="F782" s="2"/>
      <c r="G782" s="2"/>
      <c r="H782" s="2"/>
      <c r="I782" s="2"/>
      <c r="J782" s="103"/>
      <c r="K782" s="103"/>
      <c r="L782" s="103"/>
      <c r="M782" s="104"/>
      <c r="N782" s="104"/>
      <c r="O782" s="111"/>
      <c r="P782" s="111"/>
      <c r="Q782" s="3"/>
      <c r="R782" s="3"/>
      <c r="S782" s="3"/>
      <c r="T782" s="3"/>
      <c r="U782" s="3"/>
      <c r="V782" s="3"/>
      <c r="W782" s="3"/>
      <c r="X782" s="3"/>
      <c r="Y782" s="3"/>
      <c r="Z782" s="3"/>
      <c r="AA782" s="3"/>
    </row>
    <row r="783" spans="1:27" ht="15.75" customHeight="1">
      <c r="A783" s="3"/>
      <c r="B783" s="2"/>
      <c r="C783" s="2"/>
      <c r="D783" s="1"/>
      <c r="E783" s="2"/>
      <c r="F783" s="2"/>
      <c r="G783" s="2"/>
      <c r="H783" s="2"/>
      <c r="I783" s="2"/>
      <c r="J783" s="103"/>
      <c r="K783" s="103"/>
      <c r="L783" s="103"/>
      <c r="M783" s="104"/>
      <c r="N783" s="104"/>
      <c r="O783" s="111"/>
      <c r="P783" s="111"/>
      <c r="Q783" s="3"/>
      <c r="R783" s="3"/>
      <c r="S783" s="3"/>
      <c r="T783" s="3"/>
      <c r="U783" s="3"/>
      <c r="V783" s="3"/>
      <c r="W783" s="3"/>
      <c r="X783" s="3"/>
      <c r="Y783" s="3"/>
      <c r="Z783" s="3"/>
      <c r="AA783" s="3"/>
    </row>
    <row r="784" spans="1:27" ht="15.75" customHeight="1">
      <c r="A784" s="3"/>
      <c r="B784" s="2"/>
      <c r="C784" s="2"/>
      <c r="D784" s="1"/>
      <c r="E784" s="2"/>
      <c r="F784" s="2"/>
      <c r="G784" s="2"/>
      <c r="H784" s="2"/>
      <c r="I784" s="2"/>
      <c r="J784" s="103"/>
      <c r="K784" s="103"/>
      <c r="L784" s="103"/>
      <c r="M784" s="104"/>
      <c r="N784" s="104"/>
      <c r="O784" s="111"/>
      <c r="P784" s="111"/>
      <c r="Q784" s="3"/>
      <c r="R784" s="3"/>
      <c r="S784" s="3"/>
      <c r="T784" s="3"/>
      <c r="U784" s="3"/>
      <c r="V784" s="3"/>
      <c r="W784" s="3"/>
      <c r="X784" s="3"/>
      <c r="Y784" s="3"/>
      <c r="Z784" s="3"/>
      <c r="AA784" s="3"/>
    </row>
    <row r="785" spans="1:27" ht="15.75" customHeight="1">
      <c r="A785" s="3"/>
      <c r="B785" s="2"/>
      <c r="C785" s="2"/>
      <c r="D785" s="1"/>
      <c r="E785" s="2"/>
      <c r="F785" s="2"/>
      <c r="G785" s="2"/>
      <c r="H785" s="2"/>
      <c r="I785" s="2"/>
      <c r="J785" s="103"/>
      <c r="K785" s="103"/>
      <c r="L785" s="103"/>
      <c r="M785" s="104"/>
      <c r="N785" s="104"/>
      <c r="O785" s="111"/>
      <c r="P785" s="111"/>
      <c r="Q785" s="3"/>
      <c r="R785" s="3"/>
      <c r="S785" s="3"/>
      <c r="T785" s="3"/>
      <c r="U785" s="3"/>
      <c r="V785" s="3"/>
      <c r="W785" s="3"/>
      <c r="X785" s="3"/>
      <c r="Y785" s="3"/>
      <c r="Z785" s="3"/>
      <c r="AA785" s="3"/>
    </row>
    <row r="786" spans="1:27" ht="15.75" customHeight="1">
      <c r="A786" s="3"/>
      <c r="B786" s="2"/>
      <c r="C786" s="2"/>
      <c r="D786" s="1"/>
      <c r="E786" s="2"/>
      <c r="F786" s="2"/>
      <c r="G786" s="2"/>
      <c r="H786" s="2"/>
      <c r="I786" s="2"/>
      <c r="J786" s="103"/>
      <c r="K786" s="103"/>
      <c r="L786" s="103"/>
      <c r="M786" s="104"/>
      <c r="N786" s="104"/>
      <c r="O786" s="111"/>
      <c r="P786" s="111"/>
      <c r="Q786" s="3"/>
      <c r="R786" s="3"/>
      <c r="S786" s="3"/>
      <c r="T786" s="3"/>
      <c r="U786" s="3"/>
      <c r="V786" s="3"/>
      <c r="W786" s="3"/>
      <c r="X786" s="3"/>
      <c r="Y786" s="3"/>
      <c r="Z786" s="3"/>
      <c r="AA786" s="3"/>
    </row>
    <row r="787" spans="1:27" ht="15.75" customHeight="1">
      <c r="A787" s="3"/>
      <c r="B787" s="2"/>
      <c r="C787" s="2"/>
      <c r="D787" s="1"/>
      <c r="E787" s="2"/>
      <c r="F787" s="2"/>
      <c r="G787" s="2"/>
      <c r="H787" s="2"/>
      <c r="I787" s="2"/>
      <c r="J787" s="103"/>
      <c r="K787" s="103"/>
      <c r="L787" s="103"/>
      <c r="M787" s="104"/>
      <c r="N787" s="104"/>
      <c r="O787" s="111"/>
      <c r="P787" s="111"/>
      <c r="Q787" s="3"/>
      <c r="R787" s="3"/>
      <c r="S787" s="3"/>
      <c r="T787" s="3"/>
      <c r="U787" s="3"/>
      <c r="V787" s="3"/>
      <c r="W787" s="3"/>
      <c r="X787" s="3"/>
      <c r="Y787" s="3"/>
      <c r="Z787" s="3"/>
      <c r="AA787" s="3"/>
    </row>
    <row r="788" spans="1:27" ht="15.75" customHeight="1">
      <c r="A788" s="3"/>
      <c r="B788" s="2"/>
      <c r="C788" s="2"/>
      <c r="D788" s="1"/>
      <c r="E788" s="2"/>
      <c r="F788" s="2"/>
      <c r="G788" s="2"/>
      <c r="H788" s="2"/>
      <c r="I788" s="2"/>
      <c r="J788" s="103"/>
      <c r="K788" s="103"/>
      <c r="L788" s="103"/>
      <c r="M788" s="104"/>
      <c r="N788" s="104"/>
      <c r="O788" s="111"/>
      <c r="P788" s="111"/>
      <c r="Q788" s="3"/>
      <c r="R788" s="3"/>
      <c r="S788" s="3"/>
      <c r="T788" s="3"/>
      <c r="U788" s="3"/>
      <c r="V788" s="3"/>
      <c r="W788" s="3"/>
      <c r="X788" s="3"/>
      <c r="Y788" s="3"/>
      <c r="Z788" s="3"/>
      <c r="AA788" s="3"/>
    </row>
    <row r="789" spans="1:27" ht="15.75" customHeight="1">
      <c r="A789" s="3"/>
      <c r="B789" s="2"/>
      <c r="C789" s="2"/>
      <c r="D789" s="1"/>
      <c r="E789" s="2"/>
      <c r="F789" s="2"/>
      <c r="G789" s="2"/>
      <c r="H789" s="2"/>
      <c r="I789" s="2"/>
      <c r="J789" s="103"/>
      <c r="K789" s="103"/>
      <c r="L789" s="103"/>
      <c r="M789" s="104"/>
      <c r="N789" s="104"/>
      <c r="O789" s="111"/>
      <c r="P789" s="111"/>
      <c r="Q789" s="3"/>
      <c r="R789" s="3"/>
      <c r="S789" s="3"/>
      <c r="T789" s="3"/>
      <c r="U789" s="3"/>
      <c r="V789" s="3"/>
      <c r="W789" s="3"/>
      <c r="X789" s="3"/>
      <c r="Y789" s="3"/>
      <c r="Z789" s="3"/>
      <c r="AA789" s="3"/>
    </row>
    <row r="790" spans="1:27" ht="15.75" customHeight="1">
      <c r="A790" s="3"/>
      <c r="B790" s="2"/>
      <c r="C790" s="2"/>
      <c r="D790" s="1"/>
      <c r="E790" s="2"/>
      <c r="F790" s="2"/>
      <c r="G790" s="2"/>
      <c r="H790" s="2"/>
      <c r="I790" s="2"/>
      <c r="J790" s="103"/>
      <c r="K790" s="103"/>
      <c r="L790" s="103"/>
      <c r="M790" s="104"/>
      <c r="N790" s="104"/>
      <c r="O790" s="111"/>
      <c r="P790" s="111"/>
      <c r="Q790" s="3"/>
      <c r="R790" s="3"/>
      <c r="S790" s="3"/>
      <c r="T790" s="3"/>
      <c r="U790" s="3"/>
      <c r="V790" s="3"/>
      <c r="W790" s="3"/>
      <c r="X790" s="3"/>
      <c r="Y790" s="3"/>
      <c r="Z790" s="3"/>
      <c r="AA790" s="3"/>
    </row>
    <row r="791" spans="1:27" ht="15.75" customHeight="1">
      <c r="A791" s="3"/>
      <c r="B791" s="2"/>
      <c r="C791" s="2"/>
      <c r="D791" s="1"/>
      <c r="E791" s="2"/>
      <c r="F791" s="2"/>
      <c r="G791" s="2"/>
      <c r="H791" s="2"/>
      <c r="I791" s="2"/>
      <c r="J791" s="103"/>
      <c r="K791" s="103"/>
      <c r="L791" s="103"/>
      <c r="M791" s="104"/>
      <c r="N791" s="104"/>
      <c r="O791" s="111"/>
      <c r="P791" s="111"/>
      <c r="Q791" s="3"/>
      <c r="R791" s="3"/>
      <c r="S791" s="3"/>
      <c r="T791" s="3"/>
      <c r="U791" s="3"/>
      <c r="V791" s="3"/>
      <c r="W791" s="3"/>
      <c r="X791" s="3"/>
      <c r="Y791" s="3"/>
      <c r="Z791" s="3"/>
      <c r="AA791" s="3"/>
    </row>
    <row r="792" spans="1:27" ht="15.75" customHeight="1">
      <c r="A792" s="3"/>
      <c r="B792" s="2"/>
      <c r="C792" s="2"/>
      <c r="D792" s="1"/>
      <c r="E792" s="2"/>
      <c r="F792" s="2"/>
      <c r="G792" s="2"/>
      <c r="H792" s="2"/>
      <c r="I792" s="2"/>
      <c r="J792" s="103"/>
      <c r="K792" s="103"/>
      <c r="L792" s="103"/>
      <c r="M792" s="104"/>
      <c r="N792" s="104"/>
      <c r="O792" s="111"/>
      <c r="P792" s="111"/>
      <c r="Q792" s="3"/>
      <c r="R792" s="3"/>
      <c r="S792" s="3"/>
      <c r="T792" s="3"/>
      <c r="U792" s="3"/>
      <c r="V792" s="3"/>
      <c r="W792" s="3"/>
      <c r="X792" s="3"/>
      <c r="Y792" s="3"/>
      <c r="Z792" s="3"/>
      <c r="AA792" s="3"/>
    </row>
    <row r="793" spans="1:27" ht="15.75" customHeight="1">
      <c r="A793" s="3"/>
      <c r="B793" s="2"/>
      <c r="C793" s="2"/>
      <c r="D793" s="1"/>
      <c r="E793" s="2"/>
      <c r="F793" s="2"/>
      <c r="G793" s="2"/>
      <c r="H793" s="2"/>
      <c r="I793" s="2"/>
      <c r="J793" s="103"/>
      <c r="K793" s="103"/>
      <c r="L793" s="103"/>
      <c r="M793" s="104"/>
      <c r="N793" s="104"/>
      <c r="O793" s="111"/>
      <c r="P793" s="111"/>
      <c r="Q793" s="3"/>
      <c r="R793" s="3"/>
      <c r="S793" s="3"/>
      <c r="T793" s="3"/>
      <c r="U793" s="3"/>
      <c r="V793" s="3"/>
      <c r="W793" s="3"/>
      <c r="X793" s="3"/>
      <c r="Y793" s="3"/>
      <c r="Z793" s="3"/>
      <c r="AA793" s="3"/>
    </row>
    <row r="794" spans="1:27" ht="15.75" customHeight="1">
      <c r="A794" s="3"/>
      <c r="B794" s="2"/>
      <c r="C794" s="2"/>
      <c r="D794" s="1"/>
      <c r="E794" s="2"/>
      <c r="F794" s="2"/>
      <c r="G794" s="2"/>
      <c r="H794" s="2"/>
      <c r="I794" s="2"/>
      <c r="J794" s="103"/>
      <c r="K794" s="103"/>
      <c r="L794" s="103"/>
      <c r="M794" s="104"/>
      <c r="N794" s="104"/>
      <c r="O794" s="111"/>
      <c r="P794" s="111"/>
      <c r="Q794" s="3"/>
      <c r="R794" s="3"/>
      <c r="S794" s="3"/>
      <c r="T794" s="3"/>
      <c r="U794" s="3"/>
      <c r="V794" s="3"/>
      <c r="W794" s="3"/>
      <c r="X794" s="3"/>
      <c r="Y794" s="3"/>
      <c r="Z794" s="3"/>
      <c r="AA794" s="3"/>
    </row>
    <row r="795" spans="1:27" ht="15.75" customHeight="1">
      <c r="A795" s="3"/>
      <c r="B795" s="2"/>
      <c r="C795" s="2"/>
      <c r="D795" s="1"/>
      <c r="E795" s="2"/>
      <c r="F795" s="2"/>
      <c r="G795" s="2"/>
      <c r="H795" s="2"/>
      <c r="I795" s="2"/>
      <c r="J795" s="103"/>
      <c r="K795" s="103"/>
      <c r="L795" s="103"/>
      <c r="M795" s="104"/>
      <c r="N795" s="104"/>
      <c r="O795" s="111"/>
      <c r="P795" s="111"/>
      <c r="Q795" s="3"/>
      <c r="R795" s="3"/>
      <c r="S795" s="3"/>
      <c r="T795" s="3"/>
      <c r="U795" s="3"/>
      <c r="V795" s="3"/>
      <c r="W795" s="3"/>
      <c r="X795" s="3"/>
      <c r="Y795" s="3"/>
      <c r="Z795" s="3"/>
      <c r="AA795" s="3"/>
    </row>
    <row r="796" spans="1:27" ht="15.75" customHeight="1">
      <c r="A796" s="3"/>
      <c r="B796" s="2"/>
      <c r="C796" s="2"/>
      <c r="D796" s="1"/>
      <c r="E796" s="2"/>
      <c r="F796" s="2"/>
      <c r="G796" s="2"/>
      <c r="H796" s="2"/>
      <c r="I796" s="2"/>
      <c r="J796" s="103"/>
      <c r="K796" s="103"/>
      <c r="L796" s="103"/>
      <c r="M796" s="104"/>
      <c r="N796" s="104"/>
      <c r="O796" s="111"/>
      <c r="P796" s="111"/>
      <c r="Q796" s="3"/>
      <c r="R796" s="3"/>
      <c r="S796" s="3"/>
      <c r="T796" s="3"/>
      <c r="U796" s="3"/>
      <c r="V796" s="3"/>
      <c r="W796" s="3"/>
      <c r="X796" s="3"/>
      <c r="Y796" s="3"/>
      <c r="Z796" s="3"/>
      <c r="AA796" s="3"/>
    </row>
    <row r="797" spans="1:27" ht="15.75" customHeight="1">
      <c r="A797" s="3"/>
      <c r="B797" s="2"/>
      <c r="C797" s="2"/>
      <c r="D797" s="1"/>
      <c r="E797" s="2"/>
      <c r="F797" s="2"/>
      <c r="G797" s="2"/>
      <c r="H797" s="2"/>
      <c r="I797" s="2"/>
      <c r="J797" s="103"/>
      <c r="K797" s="103"/>
      <c r="L797" s="103"/>
      <c r="M797" s="104"/>
      <c r="N797" s="104"/>
      <c r="O797" s="111"/>
      <c r="P797" s="111"/>
      <c r="Q797" s="3"/>
      <c r="R797" s="3"/>
      <c r="S797" s="3"/>
      <c r="T797" s="3"/>
      <c r="U797" s="3"/>
      <c r="V797" s="3"/>
      <c r="W797" s="3"/>
      <c r="X797" s="3"/>
      <c r="Y797" s="3"/>
      <c r="Z797" s="3"/>
      <c r="AA797" s="3"/>
    </row>
    <row r="798" spans="1:27" ht="15.75" customHeight="1">
      <c r="A798" s="3"/>
      <c r="B798" s="2"/>
      <c r="C798" s="2"/>
      <c r="D798" s="1"/>
      <c r="E798" s="2"/>
      <c r="F798" s="2"/>
      <c r="G798" s="2"/>
      <c r="H798" s="2"/>
      <c r="I798" s="2"/>
      <c r="J798" s="103"/>
      <c r="K798" s="103"/>
      <c r="L798" s="103"/>
      <c r="M798" s="104"/>
      <c r="N798" s="104"/>
      <c r="O798" s="111"/>
      <c r="P798" s="111"/>
      <c r="Q798" s="3"/>
      <c r="R798" s="3"/>
      <c r="S798" s="3"/>
      <c r="T798" s="3"/>
      <c r="U798" s="3"/>
      <c r="V798" s="3"/>
      <c r="W798" s="3"/>
      <c r="X798" s="3"/>
      <c r="Y798" s="3"/>
      <c r="Z798" s="3"/>
      <c r="AA798" s="3"/>
    </row>
    <row r="799" spans="1:27" ht="15.75" customHeight="1">
      <c r="A799" s="3"/>
      <c r="B799" s="2"/>
      <c r="C799" s="2"/>
      <c r="D799" s="1"/>
      <c r="E799" s="2"/>
      <c r="F799" s="2"/>
      <c r="G799" s="2"/>
      <c r="H799" s="2"/>
      <c r="I799" s="2"/>
      <c r="J799" s="103"/>
      <c r="K799" s="103"/>
      <c r="L799" s="103"/>
      <c r="M799" s="104"/>
      <c r="N799" s="104"/>
      <c r="O799" s="111"/>
      <c r="P799" s="111"/>
      <c r="Q799" s="3"/>
      <c r="R799" s="3"/>
      <c r="S799" s="3"/>
      <c r="T799" s="3"/>
      <c r="U799" s="3"/>
      <c r="V799" s="3"/>
      <c r="W799" s="3"/>
      <c r="X799" s="3"/>
      <c r="Y799" s="3"/>
      <c r="Z799" s="3"/>
      <c r="AA799" s="3"/>
    </row>
    <row r="800" spans="1:27" ht="15.75" customHeight="1">
      <c r="A800" s="3"/>
      <c r="B800" s="2"/>
      <c r="C800" s="2"/>
      <c r="D800" s="1"/>
      <c r="E800" s="2"/>
      <c r="F800" s="2"/>
      <c r="G800" s="2"/>
      <c r="H800" s="2"/>
      <c r="I800" s="2"/>
      <c r="J800" s="103"/>
      <c r="K800" s="103"/>
      <c r="L800" s="103"/>
      <c r="M800" s="104"/>
      <c r="N800" s="104"/>
      <c r="O800" s="111"/>
      <c r="P800" s="111"/>
      <c r="Q800" s="3"/>
      <c r="R800" s="3"/>
      <c r="S800" s="3"/>
      <c r="T800" s="3"/>
      <c r="U800" s="3"/>
      <c r="V800" s="3"/>
      <c r="W800" s="3"/>
      <c r="X800" s="3"/>
      <c r="Y800" s="3"/>
      <c r="Z800" s="3"/>
      <c r="AA800" s="3"/>
    </row>
    <row r="801" spans="1:27" ht="15.75" customHeight="1">
      <c r="A801" s="3"/>
      <c r="B801" s="2"/>
      <c r="C801" s="2"/>
      <c r="D801" s="1"/>
      <c r="E801" s="2"/>
      <c r="F801" s="2"/>
      <c r="G801" s="2"/>
      <c r="H801" s="2"/>
      <c r="I801" s="2"/>
      <c r="J801" s="103"/>
      <c r="K801" s="103"/>
      <c r="L801" s="103"/>
      <c r="M801" s="104"/>
      <c r="N801" s="104"/>
      <c r="O801" s="111"/>
      <c r="P801" s="111"/>
      <c r="Q801" s="3"/>
      <c r="R801" s="3"/>
      <c r="S801" s="3"/>
      <c r="T801" s="3"/>
      <c r="U801" s="3"/>
      <c r="V801" s="3"/>
      <c r="W801" s="3"/>
      <c r="X801" s="3"/>
      <c r="Y801" s="3"/>
      <c r="Z801" s="3"/>
      <c r="AA801" s="3"/>
    </row>
    <row r="802" spans="1:27" ht="15.75" customHeight="1">
      <c r="A802" s="3"/>
      <c r="B802" s="2"/>
      <c r="C802" s="2"/>
      <c r="D802" s="1"/>
      <c r="E802" s="2"/>
      <c r="F802" s="2"/>
      <c r="G802" s="2"/>
      <c r="H802" s="2"/>
      <c r="I802" s="2"/>
      <c r="J802" s="103"/>
      <c r="K802" s="103"/>
      <c r="L802" s="103"/>
      <c r="M802" s="104"/>
      <c r="N802" s="104"/>
      <c r="O802" s="111"/>
      <c r="P802" s="111"/>
      <c r="Q802" s="3"/>
      <c r="R802" s="3"/>
      <c r="S802" s="3"/>
      <c r="T802" s="3"/>
      <c r="U802" s="3"/>
      <c r="V802" s="3"/>
      <c r="W802" s="3"/>
      <c r="X802" s="3"/>
      <c r="Y802" s="3"/>
      <c r="Z802" s="3"/>
      <c r="AA802" s="3"/>
    </row>
    <row r="803" spans="1:27" ht="15.75" customHeight="1">
      <c r="A803" s="3"/>
      <c r="B803" s="2"/>
      <c r="C803" s="2"/>
      <c r="D803" s="1"/>
      <c r="E803" s="2"/>
      <c r="F803" s="2"/>
      <c r="G803" s="2"/>
      <c r="H803" s="2"/>
      <c r="I803" s="2"/>
      <c r="J803" s="103"/>
      <c r="K803" s="103"/>
      <c r="L803" s="103"/>
      <c r="M803" s="104"/>
      <c r="N803" s="104"/>
      <c r="O803" s="111"/>
      <c r="P803" s="111"/>
      <c r="Q803" s="3"/>
      <c r="R803" s="3"/>
      <c r="S803" s="3"/>
      <c r="T803" s="3"/>
      <c r="U803" s="3"/>
      <c r="V803" s="3"/>
      <c r="W803" s="3"/>
      <c r="X803" s="3"/>
      <c r="Y803" s="3"/>
      <c r="Z803" s="3"/>
      <c r="AA803" s="3"/>
    </row>
    <row r="804" spans="1:27" ht="15.75" customHeight="1">
      <c r="A804" s="3"/>
      <c r="B804" s="2"/>
      <c r="C804" s="2"/>
      <c r="D804" s="1"/>
      <c r="E804" s="2"/>
      <c r="F804" s="2"/>
      <c r="G804" s="2"/>
      <c r="H804" s="2"/>
      <c r="I804" s="2"/>
      <c r="J804" s="103"/>
      <c r="K804" s="103"/>
      <c r="L804" s="103"/>
      <c r="M804" s="104"/>
      <c r="N804" s="104"/>
      <c r="O804" s="111"/>
      <c r="P804" s="111"/>
      <c r="Q804" s="3"/>
      <c r="R804" s="3"/>
      <c r="S804" s="3"/>
      <c r="T804" s="3"/>
      <c r="U804" s="3"/>
      <c r="V804" s="3"/>
      <c r="W804" s="3"/>
      <c r="X804" s="3"/>
      <c r="Y804" s="3"/>
      <c r="Z804" s="3"/>
      <c r="AA804" s="3"/>
    </row>
    <row r="805" spans="1:27" ht="15.75" customHeight="1">
      <c r="A805" s="3"/>
      <c r="B805" s="2"/>
      <c r="C805" s="2"/>
      <c r="D805" s="1"/>
      <c r="E805" s="2"/>
      <c r="F805" s="2"/>
      <c r="G805" s="2"/>
      <c r="H805" s="2"/>
      <c r="I805" s="2"/>
      <c r="J805" s="103"/>
      <c r="K805" s="103"/>
      <c r="L805" s="103"/>
      <c r="M805" s="104"/>
      <c r="N805" s="104"/>
      <c r="O805" s="111"/>
      <c r="P805" s="111"/>
      <c r="Q805" s="3"/>
      <c r="R805" s="3"/>
      <c r="S805" s="3"/>
      <c r="T805" s="3"/>
      <c r="U805" s="3"/>
      <c r="V805" s="3"/>
      <c r="W805" s="3"/>
      <c r="X805" s="3"/>
      <c r="Y805" s="3"/>
      <c r="Z805" s="3"/>
      <c r="AA805" s="3"/>
    </row>
    <row r="806" spans="1:27" ht="15.75" customHeight="1">
      <c r="A806" s="3"/>
      <c r="B806" s="2"/>
      <c r="C806" s="2"/>
      <c r="D806" s="1"/>
      <c r="E806" s="2"/>
      <c r="F806" s="2"/>
      <c r="G806" s="2"/>
      <c r="H806" s="2"/>
      <c r="I806" s="2"/>
      <c r="J806" s="103"/>
      <c r="K806" s="103"/>
      <c r="L806" s="103"/>
      <c r="M806" s="104"/>
      <c r="N806" s="104"/>
      <c r="O806" s="111"/>
      <c r="P806" s="111"/>
      <c r="Q806" s="3"/>
      <c r="R806" s="3"/>
      <c r="S806" s="3"/>
      <c r="T806" s="3"/>
      <c r="U806" s="3"/>
      <c r="V806" s="3"/>
      <c r="W806" s="3"/>
      <c r="X806" s="3"/>
      <c r="Y806" s="3"/>
      <c r="Z806" s="3"/>
      <c r="AA806" s="3"/>
    </row>
    <row r="807" spans="1:27" ht="15.75" customHeight="1">
      <c r="A807" s="3"/>
      <c r="B807" s="2"/>
      <c r="C807" s="2"/>
      <c r="D807" s="1"/>
      <c r="E807" s="2"/>
      <c r="F807" s="2"/>
      <c r="G807" s="2"/>
      <c r="H807" s="2"/>
      <c r="I807" s="2"/>
      <c r="J807" s="103"/>
      <c r="K807" s="103"/>
      <c r="L807" s="103"/>
      <c r="M807" s="104"/>
      <c r="N807" s="104"/>
      <c r="O807" s="111"/>
      <c r="P807" s="111"/>
      <c r="Q807" s="3"/>
      <c r="R807" s="3"/>
      <c r="S807" s="3"/>
      <c r="T807" s="3"/>
      <c r="U807" s="3"/>
      <c r="V807" s="3"/>
      <c r="W807" s="3"/>
      <c r="X807" s="3"/>
      <c r="Y807" s="3"/>
      <c r="Z807" s="3"/>
      <c r="AA807" s="3"/>
    </row>
    <row r="808" spans="1:27" ht="15.75" customHeight="1">
      <c r="A808" s="3"/>
      <c r="B808" s="2"/>
      <c r="C808" s="2"/>
      <c r="D808" s="1"/>
      <c r="E808" s="2"/>
      <c r="F808" s="2"/>
      <c r="G808" s="2"/>
      <c r="H808" s="2"/>
      <c r="I808" s="2"/>
      <c r="J808" s="103"/>
      <c r="K808" s="103"/>
      <c r="L808" s="103"/>
      <c r="M808" s="104"/>
      <c r="N808" s="104"/>
      <c r="O808" s="111"/>
      <c r="P808" s="111"/>
      <c r="Q808" s="3"/>
      <c r="R808" s="3"/>
      <c r="S808" s="3"/>
      <c r="T808" s="3"/>
      <c r="U808" s="3"/>
      <c r="V808" s="3"/>
      <c r="W808" s="3"/>
      <c r="X808" s="3"/>
      <c r="Y808" s="3"/>
      <c r="Z808" s="3"/>
      <c r="AA808" s="3"/>
    </row>
    <row r="809" spans="1:27" ht="15.75" customHeight="1">
      <c r="A809" s="3"/>
      <c r="B809" s="2"/>
      <c r="C809" s="2"/>
      <c r="D809" s="1"/>
      <c r="E809" s="2"/>
      <c r="F809" s="2"/>
      <c r="G809" s="2"/>
      <c r="H809" s="2"/>
      <c r="I809" s="2"/>
      <c r="J809" s="103"/>
      <c r="K809" s="103"/>
      <c r="L809" s="103"/>
      <c r="M809" s="104"/>
      <c r="N809" s="104"/>
      <c r="O809" s="111"/>
      <c r="P809" s="111"/>
      <c r="Q809" s="3"/>
      <c r="R809" s="3"/>
      <c r="S809" s="3"/>
      <c r="T809" s="3"/>
      <c r="U809" s="3"/>
      <c r="V809" s="3"/>
      <c r="W809" s="3"/>
      <c r="X809" s="3"/>
      <c r="Y809" s="3"/>
      <c r="Z809" s="3"/>
      <c r="AA809" s="3"/>
    </row>
    <row r="810" spans="1:27" ht="15.75" customHeight="1">
      <c r="A810" s="3"/>
      <c r="B810" s="2"/>
      <c r="C810" s="2"/>
      <c r="D810" s="1"/>
      <c r="E810" s="2"/>
      <c r="F810" s="2"/>
      <c r="G810" s="2"/>
      <c r="H810" s="2"/>
      <c r="I810" s="2"/>
      <c r="J810" s="103"/>
      <c r="K810" s="103"/>
      <c r="L810" s="103"/>
      <c r="M810" s="104"/>
      <c r="N810" s="104"/>
      <c r="O810" s="111"/>
      <c r="P810" s="111"/>
      <c r="Q810" s="3"/>
      <c r="R810" s="3"/>
      <c r="S810" s="3"/>
      <c r="T810" s="3"/>
      <c r="U810" s="3"/>
      <c r="V810" s="3"/>
      <c r="W810" s="3"/>
      <c r="X810" s="3"/>
      <c r="Y810" s="3"/>
      <c r="Z810" s="3"/>
      <c r="AA810" s="3"/>
    </row>
    <row r="811" spans="1:27" ht="15.75" customHeight="1">
      <c r="A811" s="3"/>
      <c r="B811" s="2"/>
      <c r="C811" s="2"/>
      <c r="D811" s="1"/>
      <c r="E811" s="2"/>
      <c r="F811" s="2"/>
      <c r="G811" s="2"/>
      <c r="H811" s="2"/>
      <c r="I811" s="2"/>
      <c r="J811" s="103"/>
      <c r="K811" s="103"/>
      <c r="L811" s="103"/>
      <c r="M811" s="104"/>
      <c r="N811" s="104"/>
      <c r="O811" s="111"/>
      <c r="P811" s="111"/>
      <c r="Q811" s="3"/>
      <c r="R811" s="3"/>
      <c r="S811" s="3"/>
      <c r="T811" s="3"/>
      <c r="U811" s="3"/>
      <c r="V811" s="3"/>
      <c r="W811" s="3"/>
      <c r="X811" s="3"/>
      <c r="Y811" s="3"/>
      <c r="Z811" s="3"/>
      <c r="AA811" s="3"/>
    </row>
    <row r="812" spans="1:27" ht="15.75" customHeight="1">
      <c r="A812" s="3"/>
      <c r="B812" s="2"/>
      <c r="C812" s="2"/>
      <c r="D812" s="1"/>
      <c r="E812" s="2"/>
      <c r="F812" s="2"/>
      <c r="G812" s="2"/>
      <c r="H812" s="2"/>
      <c r="I812" s="2"/>
      <c r="J812" s="103"/>
      <c r="K812" s="103"/>
      <c r="L812" s="103"/>
      <c r="M812" s="104"/>
      <c r="N812" s="104"/>
      <c r="O812" s="111"/>
      <c r="P812" s="111"/>
      <c r="Q812" s="3"/>
      <c r="R812" s="3"/>
      <c r="S812" s="3"/>
      <c r="T812" s="3"/>
      <c r="U812" s="3"/>
      <c r="V812" s="3"/>
      <c r="W812" s="3"/>
      <c r="X812" s="3"/>
      <c r="Y812" s="3"/>
      <c r="Z812" s="3"/>
      <c r="AA812" s="3"/>
    </row>
    <row r="813" spans="1:27" ht="15.75" customHeight="1">
      <c r="A813" s="3"/>
      <c r="B813" s="2"/>
      <c r="C813" s="2"/>
      <c r="D813" s="1"/>
      <c r="E813" s="2"/>
      <c r="F813" s="2"/>
      <c r="G813" s="2"/>
      <c r="H813" s="2"/>
      <c r="I813" s="2"/>
      <c r="J813" s="103"/>
      <c r="K813" s="103"/>
      <c r="L813" s="103"/>
      <c r="M813" s="104"/>
      <c r="N813" s="104"/>
      <c r="O813" s="111"/>
      <c r="P813" s="111"/>
      <c r="Q813" s="3"/>
      <c r="R813" s="3"/>
      <c r="S813" s="3"/>
      <c r="T813" s="3"/>
      <c r="U813" s="3"/>
      <c r="V813" s="3"/>
      <c r="W813" s="3"/>
      <c r="X813" s="3"/>
      <c r="Y813" s="3"/>
      <c r="Z813" s="3"/>
      <c r="AA813" s="3"/>
    </row>
    <row r="814" spans="1:27" ht="15.75" customHeight="1">
      <c r="A814" s="3"/>
      <c r="B814" s="2"/>
      <c r="C814" s="2"/>
      <c r="D814" s="1"/>
      <c r="E814" s="2"/>
      <c r="F814" s="2"/>
      <c r="G814" s="2"/>
      <c r="H814" s="2"/>
      <c r="I814" s="2"/>
      <c r="J814" s="103"/>
      <c r="K814" s="103"/>
      <c r="L814" s="103"/>
      <c r="M814" s="104"/>
      <c r="N814" s="104"/>
      <c r="O814" s="111"/>
      <c r="P814" s="111"/>
      <c r="Q814" s="3"/>
      <c r="R814" s="3"/>
      <c r="S814" s="3"/>
      <c r="T814" s="3"/>
      <c r="U814" s="3"/>
      <c r="V814" s="3"/>
      <c r="W814" s="3"/>
      <c r="X814" s="3"/>
      <c r="Y814" s="3"/>
      <c r="Z814" s="3"/>
      <c r="AA814" s="3"/>
    </row>
    <row r="815" spans="1:27" ht="15.75" customHeight="1">
      <c r="A815" s="3"/>
      <c r="B815" s="2"/>
      <c r="C815" s="2"/>
      <c r="D815" s="1"/>
      <c r="E815" s="2"/>
      <c r="F815" s="2"/>
      <c r="G815" s="2"/>
      <c r="H815" s="2"/>
      <c r="I815" s="2"/>
      <c r="J815" s="103"/>
      <c r="K815" s="103"/>
      <c r="L815" s="103"/>
      <c r="M815" s="104"/>
      <c r="N815" s="104"/>
      <c r="O815" s="111"/>
      <c r="P815" s="111"/>
      <c r="Q815" s="3"/>
      <c r="R815" s="3"/>
      <c r="S815" s="3"/>
      <c r="T815" s="3"/>
      <c r="U815" s="3"/>
      <c r="V815" s="3"/>
      <c r="W815" s="3"/>
      <c r="X815" s="3"/>
      <c r="Y815" s="3"/>
      <c r="Z815" s="3"/>
      <c r="AA815" s="3"/>
    </row>
    <row r="816" spans="1:27" ht="15.75" customHeight="1">
      <c r="A816" s="3"/>
      <c r="B816" s="2"/>
      <c r="C816" s="2"/>
      <c r="D816" s="1"/>
      <c r="E816" s="2"/>
      <c r="F816" s="2"/>
      <c r="G816" s="2"/>
      <c r="H816" s="2"/>
      <c r="I816" s="2"/>
      <c r="J816" s="103"/>
      <c r="K816" s="103"/>
      <c r="L816" s="103"/>
      <c r="M816" s="104"/>
      <c r="N816" s="104"/>
      <c r="O816" s="111"/>
      <c r="P816" s="111"/>
      <c r="Q816" s="3"/>
      <c r="R816" s="3"/>
      <c r="S816" s="3"/>
      <c r="T816" s="3"/>
      <c r="U816" s="3"/>
      <c r="V816" s="3"/>
      <c r="W816" s="3"/>
      <c r="X816" s="3"/>
      <c r="Y816" s="3"/>
      <c r="Z816" s="3"/>
      <c r="AA816" s="3"/>
    </row>
    <row r="817" spans="1:27" ht="15.75" customHeight="1">
      <c r="A817" s="3"/>
      <c r="B817" s="2"/>
      <c r="C817" s="2"/>
      <c r="D817" s="1"/>
      <c r="E817" s="2"/>
      <c r="F817" s="2"/>
      <c r="G817" s="2"/>
      <c r="H817" s="2"/>
      <c r="I817" s="2"/>
      <c r="J817" s="103"/>
      <c r="K817" s="103"/>
      <c r="L817" s="103"/>
      <c r="M817" s="104"/>
      <c r="N817" s="104"/>
      <c r="O817" s="111"/>
      <c r="P817" s="111"/>
      <c r="Q817" s="3"/>
      <c r="R817" s="3"/>
      <c r="S817" s="3"/>
      <c r="T817" s="3"/>
      <c r="U817" s="3"/>
      <c r="V817" s="3"/>
      <c r="W817" s="3"/>
      <c r="X817" s="3"/>
      <c r="Y817" s="3"/>
      <c r="Z817" s="3"/>
      <c r="AA817" s="3"/>
    </row>
    <row r="818" spans="1:27" ht="15.75" customHeight="1">
      <c r="A818" s="3"/>
      <c r="B818" s="2"/>
      <c r="C818" s="2"/>
      <c r="D818" s="1"/>
      <c r="E818" s="2"/>
      <c r="F818" s="2"/>
      <c r="G818" s="2"/>
      <c r="H818" s="2"/>
      <c r="I818" s="2"/>
      <c r="J818" s="103"/>
      <c r="K818" s="103"/>
      <c r="L818" s="103"/>
      <c r="M818" s="104"/>
      <c r="N818" s="104"/>
      <c r="O818" s="111"/>
      <c r="P818" s="111"/>
      <c r="Q818" s="3"/>
      <c r="R818" s="3"/>
      <c r="S818" s="3"/>
      <c r="T818" s="3"/>
      <c r="U818" s="3"/>
      <c r="V818" s="3"/>
      <c r="W818" s="3"/>
      <c r="X818" s="3"/>
      <c r="Y818" s="3"/>
      <c r="Z818" s="3"/>
      <c r="AA818" s="3"/>
    </row>
    <row r="819" spans="1:27" ht="15.75" customHeight="1">
      <c r="A819" s="3"/>
      <c r="B819" s="2"/>
      <c r="C819" s="2"/>
      <c r="D819" s="1"/>
      <c r="E819" s="2"/>
      <c r="F819" s="2"/>
      <c r="G819" s="2"/>
      <c r="H819" s="2"/>
      <c r="I819" s="2"/>
      <c r="J819" s="103"/>
      <c r="K819" s="103"/>
      <c r="L819" s="103"/>
      <c r="M819" s="104"/>
      <c r="N819" s="104"/>
      <c r="O819" s="111"/>
      <c r="P819" s="111"/>
      <c r="Q819" s="3"/>
      <c r="R819" s="3"/>
      <c r="S819" s="3"/>
      <c r="T819" s="3"/>
      <c r="U819" s="3"/>
      <c r="V819" s="3"/>
      <c r="W819" s="3"/>
      <c r="X819" s="3"/>
      <c r="Y819" s="3"/>
      <c r="Z819" s="3"/>
      <c r="AA819" s="3"/>
    </row>
    <row r="820" spans="1:27" ht="15.75" customHeight="1">
      <c r="A820" s="3"/>
      <c r="B820" s="2"/>
      <c r="C820" s="2"/>
      <c r="D820" s="1"/>
      <c r="E820" s="2"/>
      <c r="F820" s="2"/>
      <c r="G820" s="2"/>
      <c r="H820" s="2"/>
      <c r="I820" s="2"/>
      <c r="J820" s="103"/>
      <c r="K820" s="103"/>
      <c r="L820" s="103"/>
      <c r="M820" s="104"/>
      <c r="N820" s="104"/>
      <c r="O820" s="111"/>
      <c r="P820" s="111"/>
      <c r="Q820" s="3"/>
      <c r="R820" s="3"/>
      <c r="S820" s="3"/>
      <c r="T820" s="3"/>
      <c r="U820" s="3"/>
      <c r="V820" s="3"/>
      <c r="W820" s="3"/>
      <c r="X820" s="3"/>
      <c r="Y820" s="3"/>
      <c r="Z820" s="3"/>
      <c r="AA820" s="3"/>
    </row>
    <row r="821" spans="1:27" ht="15.75" customHeight="1">
      <c r="A821" s="3"/>
      <c r="B821" s="2"/>
      <c r="C821" s="2"/>
      <c r="D821" s="1"/>
      <c r="E821" s="2"/>
      <c r="F821" s="2"/>
      <c r="G821" s="2"/>
      <c r="H821" s="2"/>
      <c r="I821" s="2"/>
      <c r="J821" s="103"/>
      <c r="K821" s="103"/>
      <c r="L821" s="103"/>
      <c r="M821" s="104"/>
      <c r="N821" s="104"/>
      <c r="O821" s="111"/>
      <c r="P821" s="111"/>
      <c r="Q821" s="3"/>
      <c r="R821" s="3"/>
      <c r="S821" s="3"/>
      <c r="T821" s="3"/>
      <c r="U821" s="3"/>
      <c r="V821" s="3"/>
      <c r="W821" s="3"/>
      <c r="X821" s="3"/>
      <c r="Y821" s="3"/>
      <c r="Z821" s="3"/>
      <c r="AA821" s="3"/>
    </row>
    <row r="822" spans="1:27" ht="15.75" customHeight="1">
      <c r="A822" s="3"/>
      <c r="B822" s="2"/>
      <c r="C822" s="2"/>
      <c r="D822" s="1"/>
      <c r="E822" s="2"/>
      <c r="F822" s="2"/>
      <c r="G822" s="2"/>
      <c r="H822" s="2"/>
      <c r="I822" s="2"/>
      <c r="J822" s="103"/>
      <c r="K822" s="103"/>
      <c r="L822" s="103"/>
      <c r="M822" s="104"/>
      <c r="N822" s="104"/>
      <c r="O822" s="111"/>
      <c r="P822" s="111"/>
      <c r="Q822" s="3"/>
      <c r="R822" s="3"/>
      <c r="S822" s="3"/>
      <c r="T822" s="3"/>
      <c r="U822" s="3"/>
      <c r="V822" s="3"/>
      <c r="W822" s="3"/>
      <c r="X822" s="3"/>
      <c r="Y822" s="3"/>
      <c r="Z822" s="3"/>
      <c r="AA822" s="3"/>
    </row>
    <row r="823" spans="1:27" ht="15.75" customHeight="1">
      <c r="A823" s="3"/>
      <c r="B823" s="2"/>
      <c r="C823" s="2"/>
      <c r="D823" s="1"/>
      <c r="E823" s="2"/>
      <c r="F823" s="2"/>
      <c r="G823" s="2"/>
      <c r="H823" s="2"/>
      <c r="I823" s="2"/>
      <c r="J823" s="103"/>
      <c r="K823" s="103"/>
      <c r="L823" s="103"/>
      <c r="M823" s="104"/>
      <c r="N823" s="104"/>
      <c r="O823" s="111"/>
      <c r="P823" s="111"/>
      <c r="Q823" s="3"/>
      <c r="R823" s="3"/>
      <c r="S823" s="3"/>
      <c r="T823" s="3"/>
      <c r="U823" s="3"/>
      <c r="V823" s="3"/>
      <c r="W823" s="3"/>
      <c r="X823" s="3"/>
      <c r="Y823" s="3"/>
      <c r="Z823" s="3"/>
      <c r="AA823" s="3"/>
    </row>
    <row r="824" spans="1:27" ht="15.75" customHeight="1">
      <c r="A824" s="3"/>
      <c r="B824" s="2"/>
      <c r="C824" s="2"/>
      <c r="D824" s="1"/>
      <c r="E824" s="2"/>
      <c r="F824" s="2"/>
      <c r="G824" s="2"/>
      <c r="H824" s="2"/>
      <c r="I824" s="2"/>
      <c r="J824" s="103"/>
      <c r="K824" s="103"/>
      <c r="L824" s="103"/>
      <c r="M824" s="104"/>
      <c r="N824" s="104"/>
      <c r="O824" s="111"/>
      <c r="P824" s="111"/>
      <c r="Q824" s="3"/>
      <c r="R824" s="3"/>
      <c r="S824" s="3"/>
      <c r="T824" s="3"/>
      <c r="U824" s="3"/>
      <c r="V824" s="3"/>
      <c r="W824" s="3"/>
      <c r="X824" s="3"/>
      <c r="Y824" s="3"/>
      <c r="Z824" s="3"/>
      <c r="AA824" s="3"/>
    </row>
    <row r="825" spans="1:27" ht="15.75" customHeight="1">
      <c r="A825" s="3"/>
      <c r="B825" s="2"/>
      <c r="C825" s="2"/>
      <c r="D825" s="1"/>
      <c r="E825" s="2"/>
      <c r="F825" s="2"/>
      <c r="G825" s="2"/>
      <c r="H825" s="2"/>
      <c r="I825" s="2"/>
      <c r="J825" s="103"/>
      <c r="K825" s="103"/>
      <c r="L825" s="103"/>
      <c r="M825" s="104"/>
      <c r="N825" s="104"/>
      <c r="O825" s="111"/>
      <c r="P825" s="111"/>
      <c r="Q825" s="3"/>
      <c r="R825" s="3"/>
      <c r="S825" s="3"/>
      <c r="T825" s="3"/>
      <c r="U825" s="3"/>
      <c r="V825" s="3"/>
      <c r="W825" s="3"/>
      <c r="X825" s="3"/>
      <c r="Y825" s="3"/>
      <c r="Z825" s="3"/>
      <c r="AA825" s="3"/>
    </row>
    <row r="826" spans="1:27" ht="15.75" customHeight="1">
      <c r="A826" s="3"/>
      <c r="B826" s="2"/>
      <c r="C826" s="2"/>
      <c r="D826" s="1"/>
      <c r="E826" s="2"/>
      <c r="F826" s="2"/>
      <c r="G826" s="2"/>
      <c r="H826" s="2"/>
      <c r="I826" s="2"/>
      <c r="J826" s="103"/>
      <c r="K826" s="103"/>
      <c r="L826" s="103"/>
      <c r="M826" s="104"/>
      <c r="N826" s="104"/>
      <c r="O826" s="111"/>
      <c r="P826" s="111"/>
      <c r="Q826" s="3"/>
      <c r="R826" s="3"/>
      <c r="S826" s="3"/>
      <c r="T826" s="3"/>
      <c r="U826" s="3"/>
      <c r="V826" s="3"/>
      <c r="W826" s="3"/>
      <c r="X826" s="3"/>
      <c r="Y826" s="3"/>
      <c r="Z826" s="3"/>
      <c r="AA826" s="3"/>
    </row>
    <row r="827" spans="1:27" ht="15.75" customHeight="1">
      <c r="A827" s="3"/>
      <c r="B827" s="2"/>
      <c r="C827" s="2"/>
      <c r="D827" s="1"/>
      <c r="E827" s="2"/>
      <c r="F827" s="2"/>
      <c r="G827" s="2"/>
      <c r="H827" s="2"/>
      <c r="I827" s="2"/>
      <c r="J827" s="103"/>
      <c r="K827" s="103"/>
      <c r="L827" s="103"/>
      <c r="M827" s="104"/>
      <c r="N827" s="104"/>
      <c r="O827" s="111"/>
      <c r="P827" s="111"/>
      <c r="Q827" s="3"/>
      <c r="R827" s="3"/>
      <c r="S827" s="3"/>
      <c r="T827" s="3"/>
      <c r="U827" s="3"/>
      <c r="V827" s="3"/>
      <c r="W827" s="3"/>
      <c r="X827" s="3"/>
      <c r="Y827" s="3"/>
      <c r="Z827" s="3"/>
      <c r="AA827" s="3"/>
    </row>
    <row r="828" spans="1:27" ht="15.75" customHeight="1">
      <c r="A828" s="3"/>
      <c r="B828" s="2"/>
      <c r="C828" s="2"/>
      <c r="D828" s="1"/>
      <c r="E828" s="2"/>
      <c r="F828" s="2"/>
      <c r="G828" s="2"/>
      <c r="H828" s="2"/>
      <c r="I828" s="2"/>
      <c r="J828" s="103"/>
      <c r="K828" s="103"/>
      <c r="L828" s="103"/>
      <c r="M828" s="104"/>
      <c r="N828" s="104"/>
      <c r="O828" s="111"/>
      <c r="P828" s="111"/>
      <c r="Q828" s="3"/>
      <c r="R828" s="3"/>
      <c r="S828" s="3"/>
      <c r="T828" s="3"/>
      <c r="U828" s="3"/>
      <c r="V828" s="3"/>
      <c r="W828" s="3"/>
      <c r="X828" s="3"/>
      <c r="Y828" s="3"/>
      <c r="Z828" s="3"/>
      <c r="AA828" s="3"/>
    </row>
    <row r="829" spans="1:27" ht="15.75" customHeight="1">
      <c r="A829" s="3"/>
      <c r="B829" s="2"/>
      <c r="C829" s="2"/>
      <c r="D829" s="1"/>
      <c r="E829" s="2"/>
      <c r="F829" s="2"/>
      <c r="G829" s="2"/>
      <c r="H829" s="2"/>
      <c r="I829" s="2"/>
      <c r="J829" s="103"/>
      <c r="K829" s="103"/>
      <c r="L829" s="103"/>
      <c r="M829" s="104"/>
      <c r="N829" s="104"/>
      <c r="O829" s="111"/>
      <c r="P829" s="111"/>
      <c r="Q829" s="3"/>
      <c r="R829" s="3"/>
      <c r="S829" s="3"/>
      <c r="T829" s="3"/>
      <c r="U829" s="3"/>
      <c r="V829" s="3"/>
      <c r="W829" s="3"/>
      <c r="X829" s="3"/>
      <c r="Y829" s="3"/>
      <c r="Z829" s="3"/>
      <c r="AA829" s="3"/>
    </row>
    <row r="830" spans="1:27" ht="15.75" customHeight="1">
      <c r="A830" s="3"/>
      <c r="B830" s="2"/>
      <c r="C830" s="2"/>
      <c r="D830" s="1"/>
      <c r="E830" s="2"/>
      <c r="F830" s="2"/>
      <c r="G830" s="2"/>
      <c r="H830" s="2"/>
      <c r="I830" s="2"/>
      <c r="J830" s="103"/>
      <c r="K830" s="103"/>
      <c r="L830" s="103"/>
      <c r="M830" s="104"/>
      <c r="N830" s="104"/>
      <c r="O830" s="111"/>
      <c r="P830" s="111"/>
      <c r="Q830" s="3"/>
      <c r="R830" s="3"/>
      <c r="S830" s="3"/>
      <c r="T830" s="3"/>
      <c r="U830" s="3"/>
      <c r="V830" s="3"/>
      <c r="W830" s="3"/>
      <c r="X830" s="3"/>
      <c r="Y830" s="3"/>
      <c r="Z830" s="3"/>
      <c r="AA830" s="3"/>
    </row>
    <row r="831" spans="1:27" ht="15.75" customHeight="1">
      <c r="A831" s="3"/>
      <c r="B831" s="2"/>
      <c r="C831" s="2"/>
      <c r="D831" s="1"/>
      <c r="E831" s="2"/>
      <c r="F831" s="2"/>
      <c r="G831" s="2"/>
      <c r="H831" s="2"/>
      <c r="I831" s="2"/>
      <c r="J831" s="103"/>
      <c r="K831" s="103"/>
      <c r="L831" s="103"/>
      <c r="M831" s="104"/>
      <c r="N831" s="104"/>
      <c r="O831" s="111"/>
      <c r="P831" s="111"/>
      <c r="Q831" s="3"/>
      <c r="R831" s="3"/>
      <c r="S831" s="3"/>
      <c r="T831" s="3"/>
      <c r="U831" s="3"/>
      <c r="V831" s="3"/>
      <c r="W831" s="3"/>
      <c r="X831" s="3"/>
      <c r="Y831" s="3"/>
      <c r="Z831" s="3"/>
      <c r="AA831" s="3"/>
    </row>
    <row r="832" spans="1:27" ht="15.75" customHeight="1">
      <c r="A832" s="3"/>
      <c r="B832" s="2"/>
      <c r="C832" s="2"/>
      <c r="D832" s="1"/>
      <c r="E832" s="2"/>
      <c r="F832" s="2"/>
      <c r="G832" s="2"/>
      <c r="H832" s="2"/>
      <c r="I832" s="2"/>
      <c r="J832" s="103"/>
      <c r="K832" s="103"/>
      <c r="L832" s="103"/>
      <c r="M832" s="104"/>
      <c r="N832" s="104"/>
      <c r="O832" s="111"/>
      <c r="P832" s="111"/>
      <c r="Q832" s="3"/>
      <c r="R832" s="3"/>
      <c r="S832" s="3"/>
      <c r="T832" s="3"/>
      <c r="U832" s="3"/>
      <c r="V832" s="3"/>
      <c r="W832" s="3"/>
      <c r="X832" s="3"/>
      <c r="Y832" s="3"/>
      <c r="Z832" s="3"/>
      <c r="AA832" s="3"/>
    </row>
    <row r="833" spans="1:27" ht="15.75" customHeight="1">
      <c r="A833" s="3"/>
      <c r="B833" s="2"/>
      <c r="C833" s="2"/>
      <c r="D833" s="1"/>
      <c r="E833" s="2"/>
      <c r="F833" s="2"/>
      <c r="G833" s="2"/>
      <c r="H833" s="2"/>
      <c r="I833" s="2"/>
      <c r="J833" s="103"/>
      <c r="K833" s="103"/>
      <c r="L833" s="103"/>
      <c r="M833" s="104"/>
      <c r="N833" s="104"/>
      <c r="O833" s="111"/>
      <c r="P833" s="111"/>
      <c r="Q833" s="3"/>
      <c r="R833" s="3"/>
      <c r="S833" s="3"/>
      <c r="T833" s="3"/>
      <c r="U833" s="3"/>
      <c r="V833" s="3"/>
      <c r="W833" s="3"/>
      <c r="X833" s="3"/>
      <c r="Y833" s="3"/>
      <c r="Z833" s="3"/>
      <c r="AA833" s="3"/>
    </row>
    <row r="834" spans="1:27" ht="15.75" customHeight="1">
      <c r="A834" s="3"/>
      <c r="B834" s="2"/>
      <c r="C834" s="2"/>
      <c r="D834" s="1"/>
      <c r="E834" s="2"/>
      <c r="F834" s="2"/>
      <c r="G834" s="2"/>
      <c r="H834" s="2"/>
      <c r="I834" s="2"/>
      <c r="J834" s="103"/>
      <c r="K834" s="103"/>
      <c r="L834" s="103"/>
      <c r="M834" s="104"/>
      <c r="N834" s="104"/>
      <c r="O834" s="111"/>
      <c r="P834" s="111"/>
      <c r="Q834" s="3"/>
      <c r="R834" s="3"/>
      <c r="S834" s="3"/>
      <c r="T834" s="3"/>
      <c r="U834" s="3"/>
      <c r="V834" s="3"/>
      <c r="W834" s="3"/>
      <c r="X834" s="3"/>
      <c r="Y834" s="3"/>
      <c r="Z834" s="3"/>
      <c r="AA834" s="3"/>
    </row>
    <row r="835" spans="1:27" ht="15.75" customHeight="1">
      <c r="A835" s="3"/>
      <c r="B835" s="2"/>
      <c r="C835" s="2"/>
      <c r="D835" s="1"/>
      <c r="E835" s="2"/>
      <c r="F835" s="2"/>
      <c r="G835" s="2"/>
      <c r="H835" s="2"/>
      <c r="I835" s="2"/>
      <c r="J835" s="103"/>
      <c r="K835" s="103"/>
      <c r="L835" s="103"/>
      <c r="M835" s="104"/>
      <c r="N835" s="104"/>
      <c r="O835" s="111"/>
      <c r="P835" s="111"/>
      <c r="Q835" s="3"/>
      <c r="R835" s="3"/>
      <c r="S835" s="3"/>
      <c r="T835" s="3"/>
      <c r="U835" s="3"/>
      <c r="V835" s="3"/>
      <c r="W835" s="3"/>
      <c r="X835" s="3"/>
      <c r="Y835" s="3"/>
      <c r="Z835" s="3"/>
      <c r="AA835" s="3"/>
    </row>
    <row r="836" spans="1:27" ht="15.75" customHeight="1">
      <c r="A836" s="3"/>
      <c r="B836" s="2"/>
      <c r="C836" s="2"/>
      <c r="D836" s="1"/>
      <c r="E836" s="2"/>
      <c r="F836" s="2"/>
      <c r="G836" s="2"/>
      <c r="H836" s="2"/>
      <c r="I836" s="2"/>
      <c r="J836" s="103"/>
      <c r="K836" s="103"/>
      <c r="L836" s="103"/>
      <c r="M836" s="104"/>
      <c r="N836" s="104"/>
      <c r="O836" s="111"/>
      <c r="P836" s="111"/>
      <c r="Q836" s="3"/>
      <c r="R836" s="3"/>
      <c r="S836" s="3"/>
      <c r="T836" s="3"/>
      <c r="U836" s="3"/>
      <c r="V836" s="3"/>
      <c r="W836" s="3"/>
      <c r="X836" s="3"/>
      <c r="Y836" s="3"/>
      <c r="Z836" s="3"/>
      <c r="AA836" s="3"/>
    </row>
    <row r="837" spans="1:27" ht="15.75" customHeight="1">
      <c r="A837" s="3"/>
      <c r="B837" s="2"/>
      <c r="C837" s="2"/>
      <c r="D837" s="1"/>
      <c r="E837" s="2"/>
      <c r="F837" s="2"/>
      <c r="G837" s="2"/>
      <c r="H837" s="2"/>
      <c r="I837" s="2"/>
      <c r="J837" s="103"/>
      <c r="K837" s="103"/>
      <c r="L837" s="103"/>
      <c r="M837" s="104"/>
      <c r="N837" s="104"/>
      <c r="O837" s="111"/>
      <c r="P837" s="111"/>
      <c r="Q837" s="3"/>
      <c r="R837" s="3"/>
      <c r="S837" s="3"/>
      <c r="T837" s="3"/>
      <c r="U837" s="3"/>
      <c r="V837" s="3"/>
      <c r="W837" s="3"/>
      <c r="X837" s="3"/>
      <c r="Y837" s="3"/>
      <c r="Z837" s="3"/>
      <c r="AA837" s="3"/>
    </row>
    <row r="838" spans="1:27" ht="15.75" customHeight="1">
      <c r="A838" s="3"/>
      <c r="B838" s="2"/>
      <c r="C838" s="2"/>
      <c r="D838" s="1"/>
      <c r="E838" s="2"/>
      <c r="F838" s="2"/>
      <c r="G838" s="2"/>
      <c r="H838" s="2"/>
      <c r="I838" s="2"/>
      <c r="J838" s="103"/>
      <c r="K838" s="103"/>
      <c r="L838" s="103"/>
      <c r="M838" s="104"/>
      <c r="N838" s="104"/>
      <c r="O838" s="111"/>
      <c r="P838" s="111"/>
      <c r="Q838" s="3"/>
      <c r="R838" s="3"/>
      <c r="S838" s="3"/>
      <c r="T838" s="3"/>
      <c r="U838" s="3"/>
      <c r="V838" s="3"/>
      <c r="W838" s="3"/>
      <c r="X838" s="3"/>
      <c r="Y838" s="3"/>
      <c r="Z838" s="3"/>
      <c r="AA838" s="3"/>
    </row>
    <row r="839" spans="1:27" ht="15.75" customHeight="1">
      <c r="A839" s="3"/>
      <c r="B839" s="2"/>
      <c r="C839" s="2"/>
      <c r="D839" s="1"/>
      <c r="E839" s="2"/>
      <c r="F839" s="2"/>
      <c r="G839" s="2"/>
      <c r="H839" s="2"/>
      <c r="I839" s="2"/>
      <c r="J839" s="103"/>
      <c r="K839" s="103"/>
      <c r="L839" s="103"/>
      <c r="M839" s="104"/>
      <c r="N839" s="104"/>
      <c r="O839" s="111"/>
      <c r="P839" s="111"/>
      <c r="Q839" s="3"/>
      <c r="R839" s="3"/>
      <c r="S839" s="3"/>
      <c r="T839" s="3"/>
      <c r="U839" s="3"/>
      <c r="V839" s="3"/>
      <c r="W839" s="3"/>
      <c r="X839" s="3"/>
      <c r="Y839" s="3"/>
      <c r="Z839" s="3"/>
      <c r="AA839" s="3"/>
    </row>
    <row r="840" spans="1:27" ht="15.75" customHeight="1">
      <c r="A840" s="3"/>
      <c r="B840" s="2"/>
      <c r="C840" s="2"/>
      <c r="D840" s="1"/>
      <c r="E840" s="2"/>
      <c r="F840" s="2"/>
      <c r="G840" s="2"/>
      <c r="H840" s="2"/>
      <c r="I840" s="2"/>
      <c r="J840" s="103"/>
      <c r="K840" s="103"/>
      <c r="L840" s="103"/>
      <c r="M840" s="104"/>
      <c r="N840" s="104"/>
      <c r="O840" s="111"/>
      <c r="P840" s="111"/>
      <c r="Q840" s="3"/>
      <c r="R840" s="3"/>
      <c r="S840" s="3"/>
      <c r="T840" s="3"/>
      <c r="U840" s="3"/>
      <c r="V840" s="3"/>
      <c r="W840" s="3"/>
      <c r="X840" s="3"/>
      <c r="Y840" s="3"/>
      <c r="Z840" s="3"/>
      <c r="AA840" s="3"/>
    </row>
    <row r="841" spans="1:27" ht="15.75" customHeight="1">
      <c r="A841" s="3"/>
      <c r="B841" s="2"/>
      <c r="C841" s="2"/>
      <c r="D841" s="1"/>
      <c r="E841" s="2"/>
      <c r="F841" s="2"/>
      <c r="G841" s="2"/>
      <c r="H841" s="2"/>
      <c r="I841" s="2"/>
      <c r="J841" s="103"/>
      <c r="K841" s="103"/>
      <c r="L841" s="103"/>
      <c r="M841" s="104"/>
      <c r="N841" s="104"/>
      <c r="O841" s="111"/>
      <c r="P841" s="111"/>
      <c r="Q841" s="3"/>
      <c r="R841" s="3"/>
      <c r="S841" s="3"/>
      <c r="T841" s="3"/>
      <c r="U841" s="3"/>
      <c r="V841" s="3"/>
      <c r="W841" s="3"/>
      <c r="X841" s="3"/>
      <c r="Y841" s="3"/>
      <c r="Z841" s="3"/>
      <c r="AA841" s="3"/>
    </row>
    <row r="842" spans="1:27" ht="15.75" customHeight="1">
      <c r="A842" s="3"/>
      <c r="B842" s="2"/>
      <c r="C842" s="2"/>
      <c r="D842" s="1"/>
      <c r="E842" s="2"/>
      <c r="F842" s="2"/>
      <c r="G842" s="2"/>
      <c r="H842" s="2"/>
      <c r="I842" s="2"/>
      <c r="J842" s="103"/>
      <c r="K842" s="103"/>
      <c r="L842" s="103"/>
      <c r="M842" s="104"/>
      <c r="N842" s="104"/>
      <c r="O842" s="111"/>
      <c r="P842" s="111"/>
      <c r="Q842" s="3"/>
      <c r="R842" s="3"/>
      <c r="S842" s="3"/>
      <c r="T842" s="3"/>
      <c r="U842" s="3"/>
      <c r="V842" s="3"/>
      <c r="W842" s="3"/>
      <c r="X842" s="3"/>
      <c r="Y842" s="3"/>
      <c r="Z842" s="3"/>
      <c r="AA842" s="3"/>
    </row>
    <row r="843" spans="1:27" ht="15.75" customHeight="1">
      <c r="A843" s="3"/>
      <c r="B843" s="2"/>
      <c r="C843" s="2"/>
      <c r="D843" s="1"/>
      <c r="E843" s="2"/>
      <c r="F843" s="2"/>
      <c r="G843" s="2"/>
      <c r="H843" s="2"/>
      <c r="I843" s="2"/>
      <c r="J843" s="103"/>
      <c r="K843" s="103"/>
      <c r="L843" s="103"/>
      <c r="M843" s="104"/>
      <c r="N843" s="104"/>
      <c r="O843" s="111"/>
      <c r="P843" s="111"/>
      <c r="Q843" s="3"/>
      <c r="R843" s="3"/>
      <c r="S843" s="3"/>
      <c r="T843" s="3"/>
      <c r="U843" s="3"/>
      <c r="V843" s="3"/>
      <c r="W843" s="3"/>
      <c r="X843" s="3"/>
      <c r="Y843" s="3"/>
      <c r="Z843" s="3"/>
      <c r="AA843" s="3"/>
    </row>
    <row r="844" spans="1:27" ht="15.75" customHeight="1">
      <c r="A844" s="3"/>
      <c r="B844" s="2"/>
      <c r="C844" s="2"/>
      <c r="D844" s="1"/>
      <c r="E844" s="2"/>
      <c r="F844" s="2"/>
      <c r="G844" s="2"/>
      <c r="H844" s="2"/>
      <c r="I844" s="2"/>
      <c r="J844" s="103"/>
      <c r="K844" s="103"/>
      <c r="L844" s="103"/>
      <c r="M844" s="104"/>
      <c r="N844" s="104"/>
      <c r="O844" s="111"/>
      <c r="P844" s="111"/>
      <c r="Q844" s="3"/>
      <c r="R844" s="3"/>
      <c r="S844" s="3"/>
      <c r="T844" s="3"/>
      <c r="U844" s="3"/>
      <c r="V844" s="3"/>
      <c r="W844" s="3"/>
      <c r="X844" s="3"/>
      <c r="Y844" s="3"/>
      <c r="Z844" s="3"/>
      <c r="AA844" s="3"/>
    </row>
    <row r="845" spans="1:27" ht="15.75" customHeight="1">
      <c r="A845" s="3"/>
      <c r="B845" s="2"/>
      <c r="C845" s="2"/>
      <c r="D845" s="1"/>
      <c r="E845" s="2"/>
      <c r="F845" s="2"/>
      <c r="G845" s="2"/>
      <c r="H845" s="2"/>
      <c r="I845" s="2"/>
      <c r="J845" s="103"/>
      <c r="K845" s="103"/>
      <c r="L845" s="103"/>
      <c r="M845" s="104"/>
      <c r="N845" s="104"/>
      <c r="O845" s="111"/>
      <c r="P845" s="111"/>
      <c r="Q845" s="3"/>
      <c r="R845" s="3"/>
      <c r="S845" s="3"/>
      <c r="T845" s="3"/>
      <c r="U845" s="3"/>
      <c r="V845" s="3"/>
      <c r="W845" s="3"/>
      <c r="X845" s="3"/>
      <c r="Y845" s="3"/>
      <c r="Z845" s="3"/>
      <c r="AA845" s="3"/>
    </row>
    <row r="846" spans="1:27" ht="15.75" customHeight="1">
      <c r="A846" s="3"/>
      <c r="B846" s="2"/>
      <c r="C846" s="2"/>
      <c r="D846" s="1"/>
      <c r="E846" s="2"/>
      <c r="F846" s="2"/>
      <c r="G846" s="2"/>
      <c r="H846" s="2"/>
      <c r="I846" s="2"/>
      <c r="J846" s="103"/>
      <c r="K846" s="103"/>
      <c r="L846" s="103"/>
      <c r="M846" s="104"/>
      <c r="N846" s="104"/>
      <c r="O846" s="111"/>
      <c r="P846" s="111"/>
      <c r="Q846" s="3"/>
      <c r="R846" s="3"/>
      <c r="S846" s="3"/>
      <c r="T846" s="3"/>
      <c r="U846" s="3"/>
      <c r="V846" s="3"/>
      <c r="W846" s="3"/>
      <c r="X846" s="3"/>
      <c r="Y846" s="3"/>
      <c r="Z846" s="3"/>
      <c r="AA846" s="3"/>
    </row>
    <row r="847" spans="1:27" ht="15.75" customHeight="1">
      <c r="A847" s="3"/>
      <c r="B847" s="2"/>
      <c r="C847" s="2"/>
      <c r="D847" s="1"/>
      <c r="E847" s="2"/>
      <c r="F847" s="2"/>
      <c r="G847" s="2"/>
      <c r="H847" s="2"/>
      <c r="I847" s="2"/>
      <c r="J847" s="103"/>
      <c r="K847" s="103"/>
      <c r="L847" s="103"/>
      <c r="M847" s="104"/>
      <c r="N847" s="104"/>
      <c r="O847" s="111"/>
      <c r="P847" s="111"/>
      <c r="Q847" s="3"/>
      <c r="R847" s="3"/>
      <c r="S847" s="3"/>
      <c r="T847" s="3"/>
      <c r="U847" s="3"/>
      <c r="V847" s="3"/>
      <c r="W847" s="3"/>
      <c r="X847" s="3"/>
      <c r="Y847" s="3"/>
      <c r="Z847" s="3"/>
      <c r="AA847" s="3"/>
    </row>
    <row r="848" spans="1:27" ht="15.75" customHeight="1">
      <c r="A848" s="3"/>
      <c r="B848" s="2"/>
      <c r="C848" s="2"/>
      <c r="D848" s="1"/>
      <c r="E848" s="2"/>
      <c r="F848" s="2"/>
      <c r="G848" s="2"/>
      <c r="H848" s="2"/>
      <c r="I848" s="2"/>
      <c r="J848" s="103"/>
      <c r="K848" s="103"/>
      <c r="L848" s="103"/>
      <c r="M848" s="104"/>
      <c r="N848" s="104"/>
      <c r="O848" s="111"/>
      <c r="P848" s="111"/>
      <c r="Q848" s="3"/>
      <c r="R848" s="3"/>
      <c r="S848" s="3"/>
      <c r="T848" s="3"/>
      <c r="U848" s="3"/>
      <c r="V848" s="3"/>
      <c r="W848" s="3"/>
      <c r="X848" s="3"/>
      <c r="Y848" s="3"/>
      <c r="Z848" s="3"/>
      <c r="AA848" s="3"/>
    </row>
    <row r="849" spans="1:27" ht="15.75" customHeight="1">
      <c r="A849" s="3"/>
      <c r="B849" s="2"/>
      <c r="C849" s="2"/>
      <c r="D849" s="1"/>
      <c r="E849" s="2"/>
      <c r="F849" s="2"/>
      <c r="G849" s="2"/>
      <c r="H849" s="2"/>
      <c r="I849" s="2"/>
      <c r="J849" s="103"/>
      <c r="K849" s="103"/>
      <c r="L849" s="103"/>
      <c r="M849" s="104"/>
      <c r="N849" s="104"/>
      <c r="O849" s="111"/>
      <c r="P849" s="111"/>
      <c r="Q849" s="3"/>
      <c r="R849" s="3"/>
      <c r="S849" s="3"/>
      <c r="T849" s="3"/>
      <c r="U849" s="3"/>
      <c r="V849" s="3"/>
      <c r="W849" s="3"/>
      <c r="X849" s="3"/>
      <c r="Y849" s="3"/>
      <c r="Z849" s="3"/>
      <c r="AA849" s="3"/>
    </row>
    <row r="850" spans="1:27" ht="15.75" customHeight="1">
      <c r="A850" s="3"/>
      <c r="B850" s="2"/>
      <c r="C850" s="2"/>
      <c r="D850" s="1"/>
      <c r="E850" s="2"/>
      <c r="F850" s="2"/>
      <c r="G850" s="2"/>
      <c r="H850" s="2"/>
      <c r="I850" s="2"/>
      <c r="J850" s="103"/>
      <c r="K850" s="103"/>
      <c r="L850" s="103"/>
      <c r="M850" s="104"/>
      <c r="N850" s="104"/>
      <c r="O850" s="111"/>
      <c r="P850" s="111"/>
      <c r="Q850" s="3"/>
      <c r="R850" s="3"/>
      <c r="S850" s="3"/>
      <c r="T850" s="3"/>
      <c r="U850" s="3"/>
      <c r="V850" s="3"/>
      <c r="W850" s="3"/>
      <c r="X850" s="3"/>
      <c r="Y850" s="3"/>
      <c r="Z850" s="3"/>
      <c r="AA850" s="3"/>
    </row>
    <row r="851" spans="1:27" ht="15.75" customHeight="1">
      <c r="A851" s="3"/>
      <c r="B851" s="2"/>
      <c r="C851" s="2"/>
      <c r="D851" s="1"/>
      <c r="E851" s="2"/>
      <c r="F851" s="2"/>
      <c r="G851" s="2"/>
      <c r="H851" s="2"/>
      <c r="I851" s="2"/>
      <c r="J851" s="103"/>
      <c r="K851" s="103"/>
      <c r="L851" s="103"/>
      <c r="M851" s="104"/>
      <c r="N851" s="104"/>
      <c r="O851" s="111"/>
      <c r="P851" s="111"/>
      <c r="Q851" s="3"/>
      <c r="R851" s="3"/>
      <c r="S851" s="3"/>
      <c r="T851" s="3"/>
      <c r="U851" s="3"/>
      <c r="V851" s="3"/>
      <c r="W851" s="3"/>
      <c r="X851" s="3"/>
      <c r="Y851" s="3"/>
      <c r="Z851" s="3"/>
      <c r="AA851" s="3"/>
    </row>
    <row r="852" spans="1:27" ht="15.75" customHeight="1">
      <c r="A852" s="3"/>
      <c r="B852" s="2"/>
      <c r="C852" s="2"/>
      <c r="D852" s="1"/>
      <c r="E852" s="2"/>
      <c r="F852" s="2"/>
      <c r="G852" s="2"/>
      <c r="H852" s="2"/>
      <c r="I852" s="2"/>
      <c r="J852" s="103"/>
      <c r="K852" s="103"/>
      <c r="L852" s="103"/>
      <c r="M852" s="104"/>
      <c r="N852" s="104"/>
      <c r="O852" s="111"/>
      <c r="P852" s="111"/>
      <c r="Q852" s="3"/>
      <c r="R852" s="3"/>
      <c r="S852" s="3"/>
      <c r="T852" s="3"/>
      <c r="U852" s="3"/>
      <c r="V852" s="3"/>
      <c r="W852" s="3"/>
      <c r="X852" s="3"/>
      <c r="Y852" s="3"/>
      <c r="Z852" s="3"/>
      <c r="AA852" s="3"/>
    </row>
    <row r="853" spans="1:27" ht="15.75" customHeight="1">
      <c r="A853" s="3"/>
      <c r="B853" s="2"/>
      <c r="C853" s="2"/>
      <c r="D853" s="1"/>
      <c r="E853" s="2"/>
      <c r="F853" s="2"/>
      <c r="G853" s="2"/>
      <c r="H853" s="2"/>
      <c r="I853" s="2"/>
      <c r="J853" s="103"/>
      <c r="K853" s="103"/>
      <c r="L853" s="103"/>
      <c r="M853" s="104"/>
      <c r="N853" s="104"/>
      <c r="O853" s="111"/>
      <c r="P853" s="111"/>
      <c r="Q853" s="3"/>
      <c r="R853" s="3"/>
      <c r="S853" s="3"/>
      <c r="T853" s="3"/>
      <c r="U853" s="3"/>
      <c r="V853" s="3"/>
      <c r="W853" s="3"/>
      <c r="X853" s="3"/>
      <c r="Y853" s="3"/>
      <c r="Z853" s="3"/>
      <c r="AA853" s="3"/>
    </row>
    <row r="854" spans="1:27" ht="15.75" customHeight="1">
      <c r="A854" s="3"/>
      <c r="B854" s="2"/>
      <c r="C854" s="2"/>
      <c r="D854" s="1"/>
      <c r="E854" s="2"/>
      <c r="F854" s="2"/>
      <c r="G854" s="2"/>
      <c r="H854" s="2"/>
      <c r="I854" s="2"/>
      <c r="J854" s="103"/>
      <c r="K854" s="103"/>
      <c r="L854" s="103"/>
      <c r="M854" s="104"/>
      <c r="N854" s="104"/>
      <c r="O854" s="111"/>
      <c r="P854" s="111"/>
      <c r="Q854" s="3"/>
      <c r="R854" s="3"/>
      <c r="S854" s="3"/>
      <c r="T854" s="3"/>
      <c r="U854" s="3"/>
      <c r="V854" s="3"/>
      <c r="W854" s="3"/>
      <c r="X854" s="3"/>
      <c r="Y854" s="3"/>
      <c r="Z854" s="3"/>
      <c r="AA854" s="3"/>
    </row>
    <row r="855" spans="1:27" ht="15.75" customHeight="1">
      <c r="A855" s="3"/>
      <c r="B855" s="2"/>
      <c r="C855" s="2"/>
      <c r="D855" s="1"/>
      <c r="E855" s="2"/>
      <c r="F855" s="2"/>
      <c r="G855" s="2"/>
      <c r="H855" s="2"/>
      <c r="I855" s="2"/>
      <c r="J855" s="103"/>
      <c r="K855" s="103"/>
      <c r="L855" s="103"/>
      <c r="M855" s="104"/>
      <c r="N855" s="104"/>
      <c r="O855" s="111"/>
      <c r="P855" s="111"/>
      <c r="Q855" s="3"/>
      <c r="R855" s="3"/>
      <c r="S855" s="3"/>
      <c r="T855" s="3"/>
      <c r="U855" s="3"/>
      <c r="V855" s="3"/>
      <c r="W855" s="3"/>
      <c r="X855" s="3"/>
      <c r="Y855" s="3"/>
      <c r="Z855" s="3"/>
      <c r="AA855" s="3"/>
    </row>
    <row r="856" spans="1:27" ht="15.75" customHeight="1">
      <c r="A856" s="3"/>
      <c r="B856" s="2"/>
      <c r="C856" s="2"/>
      <c r="D856" s="1"/>
      <c r="E856" s="2"/>
      <c r="F856" s="2"/>
      <c r="G856" s="2"/>
      <c r="H856" s="2"/>
      <c r="I856" s="2"/>
      <c r="J856" s="103"/>
      <c r="K856" s="103"/>
      <c r="L856" s="103"/>
      <c r="M856" s="104"/>
      <c r="N856" s="104"/>
      <c r="O856" s="111"/>
      <c r="P856" s="111"/>
      <c r="Q856" s="3"/>
      <c r="R856" s="3"/>
      <c r="S856" s="3"/>
      <c r="T856" s="3"/>
      <c r="U856" s="3"/>
      <c r="V856" s="3"/>
      <c r="W856" s="3"/>
      <c r="X856" s="3"/>
      <c r="Y856" s="3"/>
      <c r="Z856" s="3"/>
      <c r="AA856" s="3"/>
    </row>
    <row r="857" spans="1:27" ht="15.75" customHeight="1">
      <c r="A857" s="3"/>
      <c r="B857" s="2"/>
      <c r="C857" s="2"/>
      <c r="D857" s="1"/>
      <c r="E857" s="2"/>
      <c r="F857" s="2"/>
      <c r="G857" s="2"/>
      <c r="H857" s="2"/>
      <c r="I857" s="2"/>
      <c r="J857" s="103"/>
      <c r="K857" s="103"/>
      <c r="L857" s="103"/>
      <c r="M857" s="104"/>
      <c r="N857" s="104"/>
      <c r="O857" s="111"/>
      <c r="P857" s="111"/>
      <c r="Q857" s="3"/>
      <c r="R857" s="3"/>
      <c r="S857" s="3"/>
      <c r="T857" s="3"/>
      <c r="U857" s="3"/>
      <c r="V857" s="3"/>
      <c r="W857" s="3"/>
      <c r="X857" s="3"/>
      <c r="Y857" s="3"/>
      <c r="Z857" s="3"/>
      <c r="AA857" s="3"/>
    </row>
    <row r="858" spans="1:27" ht="15.75" customHeight="1">
      <c r="A858" s="3"/>
      <c r="B858" s="2"/>
      <c r="C858" s="2"/>
      <c r="D858" s="1"/>
      <c r="E858" s="2"/>
      <c r="F858" s="2"/>
      <c r="G858" s="2"/>
      <c r="H858" s="2"/>
      <c r="I858" s="2"/>
      <c r="J858" s="103"/>
      <c r="K858" s="103"/>
      <c r="L858" s="103"/>
      <c r="M858" s="104"/>
      <c r="N858" s="104"/>
      <c r="O858" s="111"/>
      <c r="P858" s="111"/>
      <c r="Q858" s="3"/>
      <c r="R858" s="3"/>
      <c r="S858" s="3"/>
      <c r="T858" s="3"/>
      <c r="U858" s="3"/>
      <c r="V858" s="3"/>
      <c r="W858" s="3"/>
      <c r="X858" s="3"/>
      <c r="Y858" s="3"/>
      <c r="Z858" s="3"/>
      <c r="AA858" s="3"/>
    </row>
    <row r="859" spans="1:27" ht="15.75" customHeight="1">
      <c r="A859" s="3"/>
      <c r="B859" s="2"/>
      <c r="C859" s="2"/>
      <c r="D859" s="1"/>
      <c r="E859" s="2"/>
      <c r="F859" s="2"/>
      <c r="G859" s="2"/>
      <c r="H859" s="2"/>
      <c r="I859" s="2"/>
      <c r="J859" s="103"/>
      <c r="K859" s="103"/>
      <c r="L859" s="103"/>
      <c r="M859" s="104"/>
      <c r="N859" s="104"/>
      <c r="O859" s="111"/>
      <c r="P859" s="111"/>
      <c r="Q859" s="3"/>
      <c r="R859" s="3"/>
      <c r="S859" s="3"/>
      <c r="T859" s="3"/>
      <c r="U859" s="3"/>
      <c r="V859" s="3"/>
      <c r="W859" s="3"/>
      <c r="X859" s="3"/>
      <c r="Y859" s="3"/>
      <c r="Z859" s="3"/>
      <c r="AA859" s="3"/>
    </row>
    <row r="860" spans="1:27" ht="15.75" customHeight="1">
      <c r="A860" s="3"/>
      <c r="B860" s="2"/>
      <c r="C860" s="2"/>
      <c r="D860" s="1"/>
      <c r="E860" s="2"/>
      <c r="F860" s="2"/>
      <c r="G860" s="2"/>
      <c r="H860" s="2"/>
      <c r="I860" s="2"/>
      <c r="J860" s="103"/>
      <c r="K860" s="103"/>
      <c r="L860" s="103"/>
      <c r="M860" s="104"/>
      <c r="N860" s="104"/>
      <c r="O860" s="111"/>
      <c r="P860" s="111"/>
      <c r="Q860" s="3"/>
      <c r="R860" s="3"/>
      <c r="S860" s="3"/>
      <c r="T860" s="3"/>
      <c r="U860" s="3"/>
      <c r="V860" s="3"/>
      <c r="W860" s="3"/>
      <c r="X860" s="3"/>
      <c r="Y860" s="3"/>
      <c r="Z860" s="3"/>
      <c r="AA860" s="3"/>
    </row>
    <row r="861" spans="1:27" ht="15.75" customHeight="1">
      <c r="A861" s="3"/>
      <c r="B861" s="2"/>
      <c r="C861" s="2"/>
      <c r="D861" s="1"/>
      <c r="E861" s="2"/>
      <c r="F861" s="2"/>
      <c r="G861" s="2"/>
      <c r="H861" s="2"/>
      <c r="I861" s="2"/>
      <c r="J861" s="103"/>
      <c r="K861" s="103"/>
      <c r="L861" s="103"/>
      <c r="M861" s="104"/>
      <c r="N861" s="104"/>
      <c r="O861" s="111"/>
      <c r="P861" s="111"/>
      <c r="Q861" s="3"/>
      <c r="R861" s="3"/>
      <c r="S861" s="3"/>
      <c r="T861" s="3"/>
      <c r="U861" s="3"/>
      <c r="V861" s="3"/>
      <c r="W861" s="3"/>
      <c r="X861" s="3"/>
      <c r="Y861" s="3"/>
      <c r="Z861" s="3"/>
      <c r="AA861" s="3"/>
    </row>
    <row r="862" spans="1:27" ht="15.75" customHeight="1">
      <c r="A862" s="3"/>
      <c r="B862" s="2"/>
      <c r="C862" s="2"/>
      <c r="D862" s="1"/>
      <c r="E862" s="2"/>
      <c r="F862" s="2"/>
      <c r="G862" s="2"/>
      <c r="H862" s="2"/>
      <c r="I862" s="2"/>
      <c r="J862" s="103"/>
      <c r="K862" s="103"/>
      <c r="L862" s="103"/>
      <c r="M862" s="104"/>
      <c r="N862" s="104"/>
      <c r="O862" s="111"/>
      <c r="P862" s="111"/>
      <c r="Q862" s="3"/>
      <c r="R862" s="3"/>
      <c r="S862" s="3"/>
      <c r="T862" s="3"/>
      <c r="U862" s="3"/>
      <c r="V862" s="3"/>
      <c r="W862" s="3"/>
      <c r="X862" s="3"/>
      <c r="Y862" s="3"/>
      <c r="Z862" s="3"/>
      <c r="AA862" s="3"/>
    </row>
    <row r="863" spans="1:27" ht="15.75" customHeight="1">
      <c r="A863" s="3"/>
      <c r="B863" s="2"/>
      <c r="C863" s="2"/>
      <c r="D863" s="1"/>
      <c r="E863" s="2"/>
      <c r="F863" s="2"/>
      <c r="G863" s="2"/>
      <c r="H863" s="2"/>
      <c r="I863" s="2"/>
      <c r="J863" s="103"/>
      <c r="K863" s="103"/>
      <c r="L863" s="103"/>
      <c r="M863" s="104"/>
      <c r="N863" s="104"/>
      <c r="O863" s="111"/>
      <c r="P863" s="111"/>
      <c r="Q863" s="3"/>
      <c r="R863" s="3"/>
      <c r="S863" s="3"/>
      <c r="T863" s="3"/>
      <c r="U863" s="3"/>
      <c r="V863" s="3"/>
      <c r="W863" s="3"/>
      <c r="X863" s="3"/>
      <c r="Y863" s="3"/>
      <c r="Z863" s="3"/>
      <c r="AA863" s="3"/>
    </row>
    <row r="864" spans="1:27" ht="15.75" customHeight="1">
      <c r="A864" s="3"/>
      <c r="B864" s="2"/>
      <c r="C864" s="2"/>
      <c r="D864" s="1"/>
      <c r="E864" s="2"/>
      <c r="F864" s="2"/>
      <c r="G864" s="2"/>
      <c r="H864" s="2"/>
      <c r="I864" s="2"/>
      <c r="J864" s="103"/>
      <c r="K864" s="103"/>
      <c r="L864" s="103"/>
      <c r="M864" s="104"/>
      <c r="N864" s="104"/>
      <c r="O864" s="111"/>
      <c r="P864" s="111"/>
      <c r="Q864" s="3"/>
      <c r="R864" s="3"/>
      <c r="S864" s="3"/>
      <c r="T864" s="3"/>
      <c r="U864" s="3"/>
      <c r="V864" s="3"/>
      <c r="W864" s="3"/>
      <c r="X864" s="3"/>
      <c r="Y864" s="3"/>
      <c r="Z864" s="3"/>
      <c r="AA864" s="3"/>
    </row>
    <row r="865" spans="1:27" ht="15.75" customHeight="1">
      <c r="A865" s="3"/>
      <c r="B865" s="2"/>
      <c r="C865" s="2"/>
      <c r="D865" s="1"/>
      <c r="E865" s="2"/>
      <c r="F865" s="2"/>
      <c r="G865" s="2"/>
      <c r="H865" s="2"/>
      <c r="I865" s="2"/>
      <c r="J865" s="103"/>
      <c r="K865" s="103"/>
      <c r="L865" s="103"/>
      <c r="M865" s="104"/>
      <c r="N865" s="104"/>
      <c r="O865" s="111"/>
      <c r="P865" s="111"/>
      <c r="Q865" s="3"/>
      <c r="R865" s="3"/>
      <c r="S865" s="3"/>
      <c r="T865" s="3"/>
      <c r="U865" s="3"/>
      <c r="V865" s="3"/>
      <c r="W865" s="3"/>
      <c r="X865" s="3"/>
      <c r="Y865" s="3"/>
      <c r="Z865" s="3"/>
      <c r="AA865" s="3"/>
    </row>
    <row r="866" spans="1:27" ht="15.75" customHeight="1">
      <c r="A866" s="3"/>
      <c r="B866" s="2"/>
      <c r="C866" s="2"/>
      <c r="D866" s="1"/>
      <c r="E866" s="2"/>
      <c r="F866" s="2"/>
      <c r="G866" s="2"/>
      <c r="H866" s="2"/>
      <c r="I866" s="2"/>
      <c r="J866" s="103"/>
      <c r="K866" s="103"/>
      <c r="L866" s="103"/>
      <c r="M866" s="104"/>
      <c r="N866" s="104"/>
      <c r="O866" s="111"/>
      <c r="P866" s="111"/>
      <c r="Q866" s="3"/>
      <c r="R866" s="3"/>
      <c r="S866" s="3"/>
      <c r="T866" s="3"/>
      <c r="U866" s="3"/>
      <c r="V866" s="3"/>
      <c r="W866" s="3"/>
      <c r="X866" s="3"/>
      <c r="Y866" s="3"/>
      <c r="Z866" s="3"/>
      <c r="AA866" s="3"/>
    </row>
    <row r="867" spans="1:27" ht="15.75" customHeight="1">
      <c r="A867" s="3"/>
      <c r="B867" s="2"/>
      <c r="C867" s="2"/>
      <c r="D867" s="1"/>
      <c r="E867" s="2"/>
      <c r="F867" s="2"/>
      <c r="G867" s="2"/>
      <c r="H867" s="2"/>
      <c r="I867" s="2"/>
      <c r="J867" s="103"/>
      <c r="K867" s="103"/>
      <c r="L867" s="103"/>
      <c r="M867" s="104"/>
      <c r="N867" s="104"/>
      <c r="O867" s="111"/>
      <c r="P867" s="111"/>
      <c r="Q867" s="3"/>
      <c r="R867" s="3"/>
      <c r="S867" s="3"/>
      <c r="T867" s="3"/>
      <c r="U867" s="3"/>
      <c r="V867" s="3"/>
      <c r="W867" s="3"/>
      <c r="X867" s="3"/>
      <c r="Y867" s="3"/>
      <c r="Z867" s="3"/>
      <c r="AA867" s="3"/>
    </row>
    <row r="868" spans="1:27" ht="15.75" customHeight="1">
      <c r="A868" s="3"/>
      <c r="B868" s="2"/>
      <c r="C868" s="2"/>
      <c r="D868" s="1"/>
      <c r="E868" s="2"/>
      <c r="F868" s="2"/>
      <c r="G868" s="2"/>
      <c r="H868" s="2"/>
      <c r="I868" s="2"/>
      <c r="J868" s="103"/>
      <c r="K868" s="103"/>
      <c r="L868" s="103"/>
      <c r="M868" s="104"/>
      <c r="N868" s="104"/>
      <c r="O868" s="111"/>
      <c r="P868" s="111"/>
      <c r="Q868" s="3"/>
      <c r="R868" s="3"/>
      <c r="S868" s="3"/>
      <c r="T868" s="3"/>
      <c r="U868" s="3"/>
      <c r="V868" s="3"/>
      <c r="W868" s="3"/>
      <c r="X868" s="3"/>
      <c r="Y868" s="3"/>
      <c r="Z868" s="3"/>
      <c r="AA868" s="3"/>
    </row>
    <row r="869" spans="1:27" ht="15.75" customHeight="1">
      <c r="A869" s="3"/>
      <c r="B869" s="2"/>
      <c r="C869" s="2"/>
      <c r="D869" s="1"/>
      <c r="E869" s="2"/>
      <c r="F869" s="2"/>
      <c r="G869" s="2"/>
      <c r="H869" s="2"/>
      <c r="I869" s="2"/>
      <c r="J869" s="103"/>
      <c r="K869" s="103"/>
      <c r="L869" s="103"/>
      <c r="M869" s="104"/>
      <c r="N869" s="104"/>
      <c r="O869" s="111"/>
      <c r="P869" s="111"/>
      <c r="Q869" s="3"/>
      <c r="R869" s="3"/>
      <c r="S869" s="3"/>
      <c r="T869" s="3"/>
      <c r="U869" s="3"/>
      <c r="V869" s="3"/>
      <c r="W869" s="3"/>
      <c r="X869" s="3"/>
      <c r="Y869" s="3"/>
      <c r="Z869" s="3"/>
      <c r="AA869" s="3"/>
    </row>
    <row r="870" spans="1:27" ht="15.75" customHeight="1">
      <c r="A870" s="3"/>
      <c r="B870" s="2"/>
      <c r="C870" s="2"/>
      <c r="D870" s="1"/>
      <c r="E870" s="2"/>
      <c r="F870" s="2"/>
      <c r="G870" s="2"/>
      <c r="H870" s="2"/>
      <c r="I870" s="2"/>
      <c r="J870" s="103"/>
      <c r="K870" s="103"/>
      <c r="L870" s="103"/>
      <c r="M870" s="104"/>
      <c r="N870" s="104"/>
      <c r="O870" s="111"/>
      <c r="P870" s="111"/>
      <c r="Q870" s="3"/>
      <c r="R870" s="3"/>
      <c r="S870" s="3"/>
      <c r="T870" s="3"/>
      <c r="U870" s="3"/>
      <c r="V870" s="3"/>
      <c r="W870" s="3"/>
      <c r="X870" s="3"/>
      <c r="Y870" s="3"/>
      <c r="Z870" s="3"/>
      <c r="AA870" s="3"/>
    </row>
    <row r="871" spans="1:27" ht="15.75" customHeight="1">
      <c r="A871" s="3"/>
      <c r="B871" s="2"/>
      <c r="C871" s="2"/>
      <c r="D871" s="1"/>
      <c r="E871" s="2"/>
      <c r="F871" s="2"/>
      <c r="G871" s="2"/>
      <c r="H871" s="2"/>
      <c r="I871" s="2"/>
      <c r="J871" s="103"/>
      <c r="K871" s="103"/>
      <c r="L871" s="103"/>
      <c r="M871" s="104"/>
      <c r="N871" s="104"/>
      <c r="O871" s="111"/>
      <c r="P871" s="111"/>
      <c r="Q871" s="3"/>
      <c r="R871" s="3"/>
      <c r="S871" s="3"/>
      <c r="T871" s="3"/>
      <c r="U871" s="3"/>
      <c r="V871" s="3"/>
      <c r="W871" s="3"/>
      <c r="X871" s="3"/>
      <c r="Y871" s="3"/>
      <c r="Z871" s="3"/>
      <c r="AA871" s="3"/>
    </row>
    <row r="872" spans="1:27" ht="15.75" customHeight="1">
      <c r="A872" s="3"/>
      <c r="B872" s="2"/>
      <c r="C872" s="2"/>
      <c r="D872" s="1"/>
      <c r="E872" s="2"/>
      <c r="F872" s="2"/>
      <c r="G872" s="2"/>
      <c r="H872" s="2"/>
      <c r="I872" s="2"/>
      <c r="J872" s="103"/>
      <c r="K872" s="103"/>
      <c r="L872" s="103"/>
      <c r="M872" s="104"/>
      <c r="N872" s="104"/>
      <c r="O872" s="111"/>
      <c r="P872" s="111"/>
      <c r="Q872" s="3"/>
      <c r="R872" s="3"/>
      <c r="S872" s="3"/>
      <c r="T872" s="3"/>
      <c r="U872" s="3"/>
      <c r="V872" s="3"/>
      <c r="W872" s="3"/>
      <c r="X872" s="3"/>
      <c r="Y872" s="3"/>
      <c r="Z872" s="3"/>
      <c r="AA872" s="3"/>
    </row>
    <row r="873" spans="1:27" ht="15.75" customHeight="1">
      <c r="A873" s="3"/>
      <c r="B873" s="2"/>
      <c r="C873" s="2"/>
      <c r="D873" s="1"/>
      <c r="E873" s="2"/>
      <c r="F873" s="2"/>
      <c r="G873" s="2"/>
      <c r="H873" s="2"/>
      <c r="I873" s="2"/>
      <c r="J873" s="103"/>
      <c r="K873" s="103"/>
      <c r="L873" s="103"/>
      <c r="M873" s="104"/>
      <c r="N873" s="104"/>
      <c r="O873" s="111"/>
      <c r="P873" s="111"/>
      <c r="Q873" s="3"/>
      <c r="R873" s="3"/>
      <c r="S873" s="3"/>
      <c r="T873" s="3"/>
      <c r="U873" s="3"/>
      <c r="V873" s="3"/>
      <c r="W873" s="3"/>
      <c r="X873" s="3"/>
      <c r="Y873" s="3"/>
      <c r="Z873" s="3"/>
      <c r="AA873" s="3"/>
    </row>
    <row r="874" spans="1:27" ht="15.75" customHeight="1">
      <c r="A874" s="3"/>
      <c r="B874" s="2"/>
      <c r="C874" s="2"/>
      <c r="D874" s="1"/>
      <c r="E874" s="2"/>
      <c r="F874" s="2"/>
      <c r="G874" s="2"/>
      <c r="H874" s="2"/>
      <c r="I874" s="2"/>
      <c r="J874" s="103"/>
      <c r="K874" s="103"/>
      <c r="L874" s="103"/>
      <c r="M874" s="104"/>
      <c r="N874" s="104"/>
      <c r="O874" s="111"/>
      <c r="P874" s="111"/>
      <c r="Q874" s="3"/>
      <c r="R874" s="3"/>
      <c r="S874" s="3"/>
      <c r="T874" s="3"/>
      <c r="U874" s="3"/>
      <c r="V874" s="3"/>
      <c r="W874" s="3"/>
      <c r="X874" s="3"/>
      <c r="Y874" s="3"/>
      <c r="Z874" s="3"/>
      <c r="AA874" s="3"/>
    </row>
    <row r="875" spans="1:27" ht="15.75" customHeight="1">
      <c r="A875" s="3"/>
      <c r="B875" s="2"/>
      <c r="C875" s="2"/>
      <c r="D875" s="1"/>
      <c r="E875" s="2"/>
      <c r="F875" s="2"/>
      <c r="G875" s="2"/>
      <c r="H875" s="2"/>
      <c r="I875" s="2"/>
      <c r="J875" s="103"/>
      <c r="K875" s="103"/>
      <c r="L875" s="103"/>
      <c r="M875" s="104"/>
      <c r="N875" s="104"/>
      <c r="O875" s="111"/>
      <c r="P875" s="111"/>
      <c r="Q875" s="3"/>
      <c r="R875" s="3"/>
      <c r="S875" s="3"/>
      <c r="T875" s="3"/>
      <c r="U875" s="3"/>
      <c r="V875" s="3"/>
      <c r="W875" s="3"/>
      <c r="X875" s="3"/>
      <c r="Y875" s="3"/>
      <c r="Z875" s="3"/>
      <c r="AA875" s="3"/>
    </row>
    <row r="876" spans="1:27" ht="15.75" customHeight="1">
      <c r="A876" s="3"/>
      <c r="B876" s="2"/>
      <c r="C876" s="2"/>
      <c r="D876" s="1"/>
      <c r="E876" s="2"/>
      <c r="F876" s="2"/>
      <c r="G876" s="2"/>
      <c r="H876" s="2"/>
      <c r="I876" s="2"/>
      <c r="J876" s="103"/>
      <c r="K876" s="103"/>
      <c r="L876" s="103"/>
      <c r="M876" s="104"/>
      <c r="N876" s="104"/>
      <c r="O876" s="111"/>
      <c r="P876" s="111"/>
      <c r="Q876" s="3"/>
      <c r="R876" s="3"/>
      <c r="S876" s="3"/>
      <c r="T876" s="3"/>
      <c r="U876" s="3"/>
      <c r="V876" s="3"/>
      <c r="W876" s="3"/>
      <c r="X876" s="3"/>
      <c r="Y876" s="3"/>
      <c r="Z876" s="3"/>
      <c r="AA876" s="3"/>
    </row>
    <row r="877" spans="1:27" ht="15.75" customHeight="1">
      <c r="A877" s="3"/>
      <c r="B877" s="2"/>
      <c r="C877" s="2"/>
      <c r="D877" s="1"/>
      <c r="E877" s="2"/>
      <c r="F877" s="2"/>
      <c r="G877" s="2"/>
      <c r="H877" s="2"/>
      <c r="I877" s="2"/>
      <c r="J877" s="103"/>
      <c r="K877" s="103"/>
      <c r="L877" s="103"/>
      <c r="M877" s="104"/>
      <c r="N877" s="104"/>
      <c r="O877" s="111"/>
      <c r="P877" s="111"/>
      <c r="Q877" s="3"/>
      <c r="R877" s="3"/>
      <c r="S877" s="3"/>
      <c r="T877" s="3"/>
      <c r="U877" s="3"/>
      <c r="V877" s="3"/>
      <c r="W877" s="3"/>
      <c r="X877" s="3"/>
      <c r="Y877" s="3"/>
      <c r="Z877" s="3"/>
      <c r="AA877" s="3"/>
    </row>
    <row r="878" spans="1:27" ht="15.75" customHeight="1">
      <c r="A878" s="3"/>
      <c r="B878" s="2"/>
      <c r="C878" s="2"/>
      <c r="D878" s="1"/>
      <c r="E878" s="2"/>
      <c r="F878" s="2"/>
      <c r="G878" s="2"/>
      <c r="H878" s="2"/>
      <c r="I878" s="2"/>
      <c r="J878" s="103"/>
      <c r="K878" s="103"/>
      <c r="L878" s="103"/>
      <c r="M878" s="104"/>
      <c r="N878" s="104"/>
      <c r="O878" s="111"/>
      <c r="P878" s="111"/>
      <c r="Q878" s="3"/>
      <c r="R878" s="3"/>
      <c r="S878" s="3"/>
      <c r="T878" s="3"/>
      <c r="U878" s="3"/>
      <c r="V878" s="3"/>
      <c r="W878" s="3"/>
      <c r="X878" s="3"/>
      <c r="Y878" s="3"/>
      <c r="Z878" s="3"/>
      <c r="AA878" s="3"/>
    </row>
    <row r="879" spans="1:27" ht="15.75" customHeight="1">
      <c r="A879" s="3"/>
      <c r="B879" s="2"/>
      <c r="C879" s="2"/>
      <c r="D879" s="1"/>
      <c r="E879" s="2"/>
      <c r="F879" s="2"/>
      <c r="G879" s="2"/>
      <c r="H879" s="2"/>
      <c r="I879" s="2"/>
      <c r="J879" s="103"/>
      <c r="K879" s="103"/>
      <c r="L879" s="103"/>
      <c r="M879" s="104"/>
      <c r="N879" s="104"/>
      <c r="O879" s="111"/>
      <c r="P879" s="111"/>
      <c r="Q879" s="3"/>
      <c r="R879" s="3"/>
      <c r="S879" s="3"/>
      <c r="T879" s="3"/>
      <c r="U879" s="3"/>
      <c r="V879" s="3"/>
      <c r="W879" s="3"/>
      <c r="X879" s="3"/>
      <c r="Y879" s="3"/>
      <c r="Z879" s="3"/>
      <c r="AA879" s="3"/>
    </row>
    <row r="880" spans="1:27" ht="15.75" customHeight="1">
      <c r="A880" s="3"/>
      <c r="B880" s="2"/>
      <c r="C880" s="2"/>
      <c r="D880" s="1"/>
      <c r="E880" s="2"/>
      <c r="F880" s="2"/>
      <c r="G880" s="2"/>
      <c r="H880" s="2"/>
      <c r="I880" s="2"/>
      <c r="J880" s="103"/>
      <c r="K880" s="103"/>
      <c r="L880" s="103"/>
      <c r="M880" s="104"/>
      <c r="N880" s="104"/>
      <c r="O880" s="111"/>
      <c r="P880" s="111"/>
      <c r="Q880" s="3"/>
      <c r="R880" s="3"/>
      <c r="S880" s="3"/>
      <c r="T880" s="3"/>
      <c r="U880" s="3"/>
      <c r="V880" s="3"/>
      <c r="W880" s="3"/>
      <c r="X880" s="3"/>
      <c r="Y880" s="3"/>
      <c r="Z880" s="3"/>
      <c r="AA880" s="3"/>
    </row>
    <row r="881" spans="1:27" ht="15.75" customHeight="1">
      <c r="A881" s="3"/>
      <c r="B881" s="2"/>
      <c r="C881" s="2"/>
      <c r="D881" s="1"/>
      <c r="E881" s="2"/>
      <c r="F881" s="2"/>
      <c r="G881" s="2"/>
      <c r="H881" s="2"/>
      <c r="I881" s="2"/>
      <c r="J881" s="103"/>
      <c r="K881" s="103"/>
      <c r="L881" s="103"/>
      <c r="M881" s="104"/>
      <c r="N881" s="104"/>
      <c r="O881" s="111"/>
      <c r="P881" s="111"/>
      <c r="Q881" s="3"/>
      <c r="R881" s="3"/>
      <c r="S881" s="3"/>
      <c r="T881" s="3"/>
      <c r="U881" s="3"/>
      <c r="V881" s="3"/>
      <c r="W881" s="3"/>
      <c r="X881" s="3"/>
      <c r="Y881" s="3"/>
      <c r="Z881" s="3"/>
      <c r="AA881" s="3"/>
    </row>
    <row r="882" spans="1:27" ht="15.75" customHeight="1">
      <c r="A882" s="3"/>
      <c r="B882" s="2"/>
      <c r="C882" s="2"/>
      <c r="D882" s="1"/>
      <c r="E882" s="2"/>
      <c r="F882" s="2"/>
      <c r="G882" s="2"/>
      <c r="H882" s="2"/>
      <c r="I882" s="2"/>
      <c r="J882" s="103"/>
      <c r="K882" s="103"/>
      <c r="L882" s="103"/>
      <c r="M882" s="104"/>
      <c r="N882" s="104"/>
      <c r="O882" s="111"/>
      <c r="P882" s="111"/>
      <c r="Q882" s="3"/>
      <c r="R882" s="3"/>
      <c r="S882" s="3"/>
      <c r="T882" s="3"/>
      <c r="U882" s="3"/>
      <c r="V882" s="3"/>
      <c r="W882" s="3"/>
      <c r="X882" s="3"/>
      <c r="Y882" s="3"/>
      <c r="Z882" s="3"/>
      <c r="AA882" s="3"/>
    </row>
    <row r="883" spans="1:27" ht="15.75" customHeight="1">
      <c r="A883" s="3"/>
      <c r="B883" s="2"/>
      <c r="C883" s="2"/>
      <c r="D883" s="1"/>
      <c r="E883" s="2"/>
      <c r="F883" s="2"/>
      <c r="G883" s="2"/>
      <c r="H883" s="2"/>
      <c r="I883" s="2"/>
      <c r="J883" s="103"/>
      <c r="K883" s="103"/>
      <c r="L883" s="103"/>
      <c r="M883" s="104"/>
      <c r="N883" s="104"/>
      <c r="O883" s="111"/>
      <c r="P883" s="111"/>
      <c r="Q883" s="3"/>
      <c r="R883" s="3"/>
      <c r="S883" s="3"/>
      <c r="T883" s="3"/>
      <c r="U883" s="3"/>
      <c r="V883" s="3"/>
      <c r="W883" s="3"/>
      <c r="X883" s="3"/>
      <c r="Y883" s="3"/>
      <c r="Z883" s="3"/>
      <c r="AA883" s="3"/>
    </row>
    <row r="884" spans="1:27" ht="15.75" customHeight="1">
      <c r="A884" s="3"/>
      <c r="B884" s="2"/>
      <c r="C884" s="2"/>
      <c r="D884" s="1"/>
      <c r="E884" s="2"/>
      <c r="F884" s="2"/>
      <c r="G884" s="2"/>
      <c r="H884" s="2"/>
      <c r="I884" s="2"/>
      <c r="J884" s="103"/>
      <c r="K884" s="103"/>
      <c r="L884" s="103"/>
      <c r="M884" s="104"/>
      <c r="N884" s="104"/>
      <c r="O884" s="111"/>
      <c r="P884" s="111"/>
      <c r="Q884" s="3"/>
      <c r="R884" s="3"/>
      <c r="S884" s="3"/>
      <c r="T884" s="3"/>
      <c r="U884" s="3"/>
      <c r="V884" s="3"/>
      <c r="W884" s="3"/>
      <c r="X884" s="3"/>
      <c r="Y884" s="3"/>
      <c r="Z884" s="3"/>
      <c r="AA884" s="3"/>
    </row>
    <row r="885" spans="1:27" ht="15.75" customHeight="1">
      <c r="A885" s="3"/>
      <c r="B885" s="2"/>
      <c r="C885" s="2"/>
      <c r="D885" s="1"/>
      <c r="E885" s="2"/>
      <c r="F885" s="2"/>
      <c r="G885" s="2"/>
      <c r="H885" s="2"/>
      <c r="I885" s="2"/>
      <c r="J885" s="103"/>
      <c r="K885" s="103"/>
      <c r="L885" s="103"/>
      <c r="M885" s="104"/>
      <c r="N885" s="104"/>
      <c r="O885" s="111"/>
      <c r="P885" s="111"/>
      <c r="Q885" s="3"/>
      <c r="R885" s="3"/>
      <c r="S885" s="3"/>
      <c r="T885" s="3"/>
      <c r="U885" s="3"/>
      <c r="V885" s="3"/>
      <c r="W885" s="3"/>
      <c r="X885" s="3"/>
      <c r="Y885" s="3"/>
      <c r="Z885" s="3"/>
      <c r="AA885" s="3"/>
    </row>
    <row r="886" spans="1:27" ht="15.75" customHeight="1">
      <c r="A886" s="3"/>
      <c r="B886" s="2"/>
      <c r="C886" s="2"/>
      <c r="D886" s="1"/>
      <c r="E886" s="2"/>
      <c r="F886" s="2"/>
      <c r="G886" s="2"/>
      <c r="H886" s="2"/>
      <c r="I886" s="2"/>
      <c r="J886" s="103"/>
      <c r="K886" s="103"/>
      <c r="L886" s="103"/>
      <c r="M886" s="104"/>
      <c r="N886" s="104"/>
      <c r="O886" s="111"/>
      <c r="P886" s="111"/>
      <c r="Q886" s="3"/>
      <c r="R886" s="3"/>
      <c r="S886" s="3"/>
      <c r="T886" s="3"/>
      <c r="U886" s="3"/>
      <c r="V886" s="3"/>
      <c r="W886" s="3"/>
      <c r="X886" s="3"/>
      <c r="Y886" s="3"/>
      <c r="Z886" s="3"/>
      <c r="AA886" s="3"/>
    </row>
    <row r="887" spans="1:27" ht="15.75" customHeight="1">
      <c r="A887" s="3"/>
      <c r="B887" s="2"/>
      <c r="C887" s="2"/>
      <c r="D887" s="1"/>
      <c r="E887" s="2"/>
      <c r="F887" s="2"/>
      <c r="G887" s="2"/>
      <c r="H887" s="2"/>
      <c r="I887" s="2"/>
      <c r="J887" s="103"/>
      <c r="K887" s="103"/>
      <c r="L887" s="103"/>
      <c r="M887" s="104"/>
      <c r="N887" s="104"/>
      <c r="O887" s="111"/>
      <c r="P887" s="111"/>
      <c r="Q887" s="3"/>
      <c r="R887" s="3"/>
      <c r="S887" s="3"/>
      <c r="T887" s="3"/>
      <c r="U887" s="3"/>
      <c r="V887" s="3"/>
      <c r="W887" s="3"/>
      <c r="X887" s="3"/>
      <c r="Y887" s="3"/>
      <c r="Z887" s="3"/>
      <c r="AA887" s="3"/>
    </row>
    <row r="888" spans="1:27" ht="15.75" customHeight="1">
      <c r="A888" s="3"/>
      <c r="B888" s="2"/>
      <c r="C888" s="2"/>
      <c r="D888" s="1"/>
      <c r="E888" s="2"/>
      <c r="F888" s="2"/>
      <c r="G888" s="2"/>
      <c r="H888" s="2"/>
      <c r="I888" s="2"/>
      <c r="J888" s="103"/>
      <c r="K888" s="103"/>
      <c r="L888" s="103"/>
      <c r="M888" s="104"/>
      <c r="N888" s="104"/>
      <c r="O888" s="111"/>
      <c r="P888" s="111"/>
      <c r="Q888" s="3"/>
      <c r="R888" s="3"/>
      <c r="S888" s="3"/>
      <c r="T888" s="3"/>
      <c r="U888" s="3"/>
      <c r="V888" s="3"/>
      <c r="W888" s="3"/>
      <c r="X888" s="3"/>
      <c r="Y888" s="3"/>
      <c r="Z888" s="3"/>
      <c r="AA888" s="3"/>
    </row>
    <row r="889" spans="1:27" ht="15.75" customHeight="1">
      <c r="A889" s="3"/>
      <c r="B889" s="2"/>
      <c r="C889" s="2"/>
      <c r="D889" s="1"/>
      <c r="E889" s="2"/>
      <c r="F889" s="2"/>
      <c r="G889" s="2"/>
      <c r="H889" s="2"/>
      <c r="I889" s="2"/>
      <c r="J889" s="103"/>
      <c r="K889" s="103"/>
      <c r="L889" s="103"/>
      <c r="M889" s="104"/>
      <c r="N889" s="104"/>
      <c r="O889" s="111"/>
      <c r="P889" s="111"/>
      <c r="Q889" s="3"/>
      <c r="R889" s="3"/>
      <c r="S889" s="3"/>
      <c r="T889" s="3"/>
      <c r="U889" s="3"/>
      <c r="V889" s="3"/>
      <c r="W889" s="3"/>
      <c r="X889" s="3"/>
      <c r="Y889" s="3"/>
      <c r="Z889" s="3"/>
      <c r="AA889" s="3"/>
    </row>
    <row r="890" spans="1:27" ht="15.75" customHeight="1">
      <c r="A890" s="3"/>
      <c r="B890" s="2"/>
      <c r="C890" s="2"/>
      <c r="D890" s="1"/>
      <c r="E890" s="2"/>
      <c r="F890" s="2"/>
      <c r="G890" s="2"/>
      <c r="H890" s="2"/>
      <c r="I890" s="2"/>
      <c r="J890" s="103"/>
      <c r="K890" s="103"/>
      <c r="L890" s="103"/>
      <c r="M890" s="104"/>
      <c r="N890" s="104"/>
      <c r="O890" s="111"/>
      <c r="P890" s="111"/>
      <c r="Q890" s="3"/>
      <c r="R890" s="3"/>
      <c r="S890" s="3"/>
      <c r="T890" s="3"/>
      <c r="U890" s="3"/>
      <c r="V890" s="3"/>
      <c r="W890" s="3"/>
      <c r="X890" s="3"/>
      <c r="Y890" s="3"/>
      <c r="Z890" s="3"/>
      <c r="AA890" s="3"/>
    </row>
    <row r="891" spans="1:27" ht="15.75" customHeight="1">
      <c r="A891" s="3"/>
      <c r="B891" s="2"/>
      <c r="C891" s="2"/>
      <c r="D891" s="1"/>
      <c r="E891" s="2"/>
      <c r="F891" s="2"/>
      <c r="G891" s="2"/>
      <c r="H891" s="2"/>
      <c r="I891" s="2"/>
      <c r="J891" s="103"/>
      <c r="K891" s="103"/>
      <c r="L891" s="103"/>
      <c r="M891" s="104"/>
      <c r="N891" s="104"/>
      <c r="O891" s="111"/>
      <c r="P891" s="111"/>
      <c r="Q891" s="3"/>
      <c r="R891" s="3"/>
      <c r="S891" s="3"/>
      <c r="T891" s="3"/>
      <c r="U891" s="3"/>
      <c r="V891" s="3"/>
      <c r="W891" s="3"/>
      <c r="X891" s="3"/>
      <c r="Y891" s="3"/>
      <c r="Z891" s="3"/>
      <c r="AA891" s="3"/>
    </row>
    <row r="892" spans="1:27" ht="15.75" customHeight="1">
      <c r="A892" s="3"/>
      <c r="B892" s="2"/>
      <c r="C892" s="2"/>
      <c r="D892" s="1"/>
      <c r="E892" s="2"/>
      <c r="F892" s="2"/>
      <c r="G892" s="2"/>
      <c r="H892" s="2"/>
      <c r="I892" s="2"/>
      <c r="J892" s="103"/>
      <c r="K892" s="103"/>
      <c r="L892" s="103"/>
      <c r="M892" s="104"/>
      <c r="N892" s="104"/>
      <c r="O892" s="111"/>
      <c r="P892" s="111"/>
      <c r="Q892" s="3"/>
      <c r="R892" s="3"/>
      <c r="S892" s="3"/>
      <c r="T892" s="3"/>
      <c r="U892" s="3"/>
      <c r="V892" s="3"/>
      <c r="W892" s="3"/>
      <c r="X892" s="3"/>
      <c r="Y892" s="3"/>
      <c r="Z892" s="3"/>
      <c r="AA892" s="3"/>
    </row>
    <row r="893" spans="1:27" ht="15.75" customHeight="1">
      <c r="A893" s="3"/>
      <c r="B893" s="2"/>
      <c r="C893" s="2"/>
      <c r="D893" s="1"/>
      <c r="E893" s="2"/>
      <c r="F893" s="2"/>
      <c r="G893" s="2"/>
      <c r="H893" s="2"/>
      <c r="I893" s="2"/>
      <c r="J893" s="103"/>
      <c r="K893" s="103"/>
      <c r="L893" s="103"/>
      <c r="M893" s="104"/>
      <c r="N893" s="104"/>
      <c r="O893" s="111"/>
      <c r="P893" s="111"/>
      <c r="Q893" s="3"/>
      <c r="R893" s="3"/>
      <c r="S893" s="3"/>
      <c r="T893" s="3"/>
      <c r="U893" s="3"/>
      <c r="V893" s="3"/>
      <c r="W893" s="3"/>
      <c r="X893" s="3"/>
      <c r="Y893" s="3"/>
      <c r="Z893" s="3"/>
      <c r="AA893" s="3"/>
    </row>
    <row r="894" spans="1:27" ht="15.75" customHeight="1">
      <c r="A894" s="3"/>
      <c r="B894" s="2"/>
      <c r="C894" s="2"/>
      <c r="D894" s="1"/>
      <c r="E894" s="2"/>
      <c r="F894" s="2"/>
      <c r="G894" s="2"/>
      <c r="H894" s="2"/>
      <c r="I894" s="2"/>
      <c r="J894" s="103"/>
      <c r="K894" s="103"/>
      <c r="L894" s="103"/>
      <c r="M894" s="104"/>
      <c r="N894" s="104"/>
      <c r="O894" s="111"/>
      <c r="P894" s="111"/>
      <c r="Q894" s="3"/>
      <c r="R894" s="3"/>
      <c r="S894" s="3"/>
      <c r="T894" s="3"/>
      <c r="U894" s="3"/>
      <c r="V894" s="3"/>
      <c r="W894" s="3"/>
      <c r="X894" s="3"/>
      <c r="Y894" s="3"/>
      <c r="Z894" s="3"/>
      <c r="AA894" s="3"/>
    </row>
    <row r="895" spans="1:27" ht="15.75" customHeight="1">
      <c r="A895" s="3"/>
      <c r="B895" s="2"/>
      <c r="C895" s="2"/>
      <c r="D895" s="1"/>
      <c r="E895" s="2"/>
      <c r="F895" s="2"/>
      <c r="G895" s="2"/>
      <c r="H895" s="2"/>
      <c r="I895" s="2"/>
      <c r="J895" s="103"/>
      <c r="K895" s="103"/>
      <c r="L895" s="103"/>
      <c r="M895" s="104"/>
      <c r="N895" s="104"/>
      <c r="O895" s="111"/>
      <c r="P895" s="111"/>
      <c r="Q895" s="3"/>
      <c r="R895" s="3"/>
      <c r="S895" s="3"/>
      <c r="T895" s="3"/>
      <c r="U895" s="3"/>
      <c r="V895" s="3"/>
      <c r="W895" s="3"/>
      <c r="X895" s="3"/>
      <c r="Y895" s="3"/>
      <c r="Z895" s="3"/>
      <c r="AA895" s="3"/>
    </row>
    <row r="896" spans="1:27" ht="15.75" customHeight="1">
      <c r="A896" s="3"/>
      <c r="B896" s="2"/>
      <c r="C896" s="2"/>
      <c r="D896" s="1"/>
      <c r="E896" s="2"/>
      <c r="F896" s="2"/>
      <c r="G896" s="2"/>
      <c r="H896" s="2"/>
      <c r="I896" s="2"/>
      <c r="J896" s="103"/>
      <c r="K896" s="103"/>
      <c r="L896" s="103"/>
      <c r="M896" s="104"/>
      <c r="N896" s="104"/>
      <c r="O896" s="111"/>
      <c r="P896" s="111"/>
      <c r="Q896" s="3"/>
      <c r="R896" s="3"/>
      <c r="S896" s="3"/>
      <c r="T896" s="3"/>
      <c r="U896" s="3"/>
      <c r="V896" s="3"/>
      <c r="W896" s="3"/>
      <c r="X896" s="3"/>
      <c r="Y896" s="3"/>
      <c r="Z896" s="3"/>
      <c r="AA896" s="3"/>
    </row>
    <row r="897" spans="1:27" ht="15.75" customHeight="1">
      <c r="A897" s="3"/>
      <c r="B897" s="2"/>
      <c r="C897" s="2"/>
      <c r="D897" s="1"/>
      <c r="E897" s="2"/>
      <c r="F897" s="2"/>
      <c r="G897" s="2"/>
      <c r="H897" s="2"/>
      <c r="I897" s="2"/>
      <c r="J897" s="103"/>
      <c r="K897" s="103"/>
      <c r="L897" s="103"/>
      <c r="M897" s="104"/>
      <c r="N897" s="104"/>
      <c r="O897" s="111"/>
      <c r="P897" s="111"/>
      <c r="Q897" s="3"/>
      <c r="R897" s="3"/>
      <c r="S897" s="3"/>
      <c r="T897" s="3"/>
      <c r="U897" s="3"/>
      <c r="V897" s="3"/>
      <c r="W897" s="3"/>
      <c r="X897" s="3"/>
      <c r="Y897" s="3"/>
      <c r="Z897" s="3"/>
      <c r="AA897" s="3"/>
    </row>
    <row r="898" spans="1:27" ht="15.75" customHeight="1">
      <c r="A898" s="3"/>
      <c r="B898" s="2"/>
      <c r="C898" s="2"/>
      <c r="D898" s="1"/>
      <c r="E898" s="2"/>
      <c r="F898" s="2"/>
      <c r="G898" s="2"/>
      <c r="H898" s="2"/>
      <c r="I898" s="2"/>
      <c r="J898" s="103"/>
      <c r="K898" s="103"/>
      <c r="L898" s="103"/>
      <c r="M898" s="104"/>
      <c r="N898" s="104"/>
      <c r="O898" s="111"/>
      <c r="P898" s="111"/>
      <c r="Q898" s="3"/>
      <c r="R898" s="3"/>
      <c r="S898" s="3"/>
      <c r="T898" s="3"/>
      <c r="U898" s="3"/>
      <c r="V898" s="3"/>
      <c r="W898" s="3"/>
      <c r="X898" s="3"/>
      <c r="Y898" s="3"/>
      <c r="Z898" s="3"/>
      <c r="AA898" s="3"/>
    </row>
    <row r="899" spans="1:27" ht="15.75" customHeight="1">
      <c r="A899" s="3"/>
      <c r="B899" s="2"/>
      <c r="C899" s="2"/>
      <c r="D899" s="1"/>
      <c r="E899" s="2"/>
      <c r="F899" s="2"/>
      <c r="G899" s="2"/>
      <c r="H899" s="2"/>
      <c r="I899" s="2"/>
      <c r="J899" s="103"/>
      <c r="K899" s="103"/>
      <c r="L899" s="103"/>
      <c r="M899" s="104"/>
      <c r="N899" s="104"/>
      <c r="O899" s="111"/>
      <c r="P899" s="111"/>
      <c r="Q899" s="3"/>
      <c r="R899" s="3"/>
      <c r="S899" s="3"/>
      <c r="T899" s="3"/>
      <c r="U899" s="3"/>
      <c r="V899" s="3"/>
      <c r="W899" s="3"/>
      <c r="X899" s="3"/>
      <c r="Y899" s="3"/>
      <c r="Z899" s="3"/>
      <c r="AA899" s="3"/>
    </row>
    <row r="900" spans="1:27" ht="15.75" customHeight="1">
      <c r="A900" s="3"/>
      <c r="B900" s="2"/>
      <c r="C900" s="2"/>
      <c r="D900" s="1"/>
      <c r="E900" s="2"/>
      <c r="F900" s="2"/>
      <c r="G900" s="2"/>
      <c r="H900" s="2"/>
      <c r="I900" s="2"/>
      <c r="J900" s="103"/>
      <c r="K900" s="103"/>
      <c r="L900" s="103"/>
      <c r="M900" s="104"/>
      <c r="N900" s="104"/>
      <c r="O900" s="111"/>
      <c r="P900" s="111"/>
      <c r="Q900" s="3"/>
      <c r="R900" s="3"/>
      <c r="S900" s="3"/>
      <c r="T900" s="3"/>
      <c r="U900" s="3"/>
      <c r="V900" s="3"/>
      <c r="W900" s="3"/>
      <c r="X900" s="3"/>
      <c r="Y900" s="3"/>
      <c r="Z900" s="3"/>
      <c r="AA900" s="3"/>
    </row>
    <row r="901" spans="1:27" ht="15.75" customHeight="1">
      <c r="A901" s="3"/>
      <c r="B901" s="2"/>
      <c r="C901" s="2"/>
      <c r="D901" s="1"/>
      <c r="E901" s="2"/>
      <c r="F901" s="2"/>
      <c r="G901" s="2"/>
      <c r="H901" s="2"/>
      <c r="I901" s="2"/>
      <c r="J901" s="103"/>
      <c r="K901" s="103"/>
      <c r="L901" s="103"/>
      <c r="M901" s="104"/>
      <c r="N901" s="104"/>
      <c r="O901" s="111"/>
      <c r="P901" s="111"/>
      <c r="Q901" s="3"/>
      <c r="R901" s="3"/>
      <c r="S901" s="3"/>
      <c r="T901" s="3"/>
      <c r="U901" s="3"/>
      <c r="V901" s="3"/>
      <c r="W901" s="3"/>
      <c r="X901" s="3"/>
      <c r="Y901" s="3"/>
      <c r="Z901" s="3"/>
      <c r="AA901" s="3"/>
    </row>
    <row r="902" spans="1:27" ht="15.75" customHeight="1">
      <c r="A902" s="3"/>
      <c r="B902" s="2"/>
      <c r="C902" s="2"/>
      <c r="D902" s="1"/>
      <c r="E902" s="2"/>
      <c r="F902" s="2"/>
      <c r="G902" s="2"/>
      <c r="H902" s="2"/>
      <c r="I902" s="2"/>
      <c r="J902" s="103"/>
      <c r="K902" s="103"/>
      <c r="L902" s="103"/>
      <c r="M902" s="104"/>
      <c r="N902" s="104"/>
      <c r="O902" s="111"/>
      <c r="P902" s="111"/>
      <c r="Q902" s="3"/>
      <c r="R902" s="3"/>
      <c r="S902" s="3"/>
      <c r="T902" s="3"/>
      <c r="U902" s="3"/>
      <c r="V902" s="3"/>
      <c r="W902" s="3"/>
      <c r="X902" s="3"/>
      <c r="Y902" s="3"/>
      <c r="Z902" s="3"/>
      <c r="AA902" s="3"/>
    </row>
    <row r="903" spans="1:27" ht="15.75" customHeight="1">
      <c r="A903" s="3"/>
      <c r="B903" s="2"/>
      <c r="C903" s="2"/>
      <c r="D903" s="1"/>
      <c r="E903" s="2"/>
      <c r="F903" s="2"/>
      <c r="G903" s="2"/>
      <c r="H903" s="2"/>
      <c r="I903" s="2"/>
      <c r="J903" s="103"/>
      <c r="K903" s="103"/>
      <c r="L903" s="103"/>
      <c r="M903" s="104"/>
      <c r="N903" s="104"/>
      <c r="O903" s="111"/>
      <c r="P903" s="111"/>
      <c r="Q903" s="3"/>
      <c r="R903" s="3"/>
      <c r="S903" s="3"/>
      <c r="T903" s="3"/>
      <c r="U903" s="3"/>
      <c r="V903" s="3"/>
      <c r="W903" s="3"/>
      <c r="X903" s="3"/>
      <c r="Y903" s="3"/>
      <c r="Z903" s="3"/>
      <c r="AA903" s="3"/>
    </row>
    <row r="904" spans="1:27" ht="15.75" customHeight="1">
      <c r="A904" s="3"/>
      <c r="B904" s="2"/>
      <c r="C904" s="2"/>
      <c r="D904" s="1"/>
      <c r="E904" s="2"/>
      <c r="F904" s="2"/>
      <c r="G904" s="2"/>
      <c r="H904" s="2"/>
      <c r="I904" s="2"/>
      <c r="J904" s="103"/>
      <c r="K904" s="103"/>
      <c r="L904" s="103"/>
      <c r="M904" s="104"/>
      <c r="N904" s="104"/>
      <c r="O904" s="111"/>
      <c r="P904" s="111"/>
      <c r="Q904" s="3"/>
      <c r="R904" s="3"/>
      <c r="S904" s="3"/>
      <c r="T904" s="3"/>
      <c r="U904" s="3"/>
      <c r="V904" s="3"/>
      <c r="W904" s="3"/>
      <c r="X904" s="3"/>
      <c r="Y904" s="3"/>
      <c r="Z904" s="3"/>
      <c r="AA904" s="3"/>
    </row>
    <row r="905" spans="1:27" ht="15.75" customHeight="1">
      <c r="A905" s="3"/>
      <c r="B905" s="2"/>
      <c r="C905" s="2"/>
      <c r="D905" s="1"/>
      <c r="E905" s="2"/>
      <c r="F905" s="2"/>
      <c r="G905" s="2"/>
      <c r="H905" s="2"/>
      <c r="I905" s="2"/>
      <c r="J905" s="103"/>
      <c r="K905" s="103"/>
      <c r="L905" s="103"/>
      <c r="M905" s="104"/>
      <c r="N905" s="104"/>
      <c r="O905" s="111"/>
      <c r="P905" s="111"/>
      <c r="Q905" s="3"/>
      <c r="R905" s="3"/>
      <c r="S905" s="3"/>
      <c r="T905" s="3"/>
      <c r="U905" s="3"/>
      <c r="V905" s="3"/>
      <c r="W905" s="3"/>
      <c r="X905" s="3"/>
      <c r="Y905" s="3"/>
      <c r="Z905" s="3"/>
      <c r="AA905" s="3"/>
    </row>
    <row r="906" spans="1:27" ht="15.75" customHeight="1">
      <c r="A906" s="3"/>
      <c r="B906" s="2"/>
      <c r="C906" s="2"/>
      <c r="D906" s="1"/>
      <c r="E906" s="2"/>
      <c r="F906" s="2"/>
      <c r="G906" s="2"/>
      <c r="H906" s="2"/>
      <c r="I906" s="2"/>
      <c r="J906" s="103"/>
      <c r="K906" s="103"/>
      <c r="L906" s="103"/>
      <c r="M906" s="104"/>
      <c r="N906" s="104"/>
      <c r="O906" s="111"/>
      <c r="P906" s="111"/>
      <c r="Q906" s="3"/>
      <c r="R906" s="3"/>
      <c r="S906" s="3"/>
      <c r="T906" s="3"/>
      <c r="U906" s="3"/>
      <c r="V906" s="3"/>
      <c r="W906" s="3"/>
      <c r="X906" s="3"/>
      <c r="Y906" s="3"/>
      <c r="Z906" s="3"/>
      <c r="AA906" s="3"/>
    </row>
    <row r="907" spans="1:27" ht="15.75" customHeight="1">
      <c r="A907" s="3"/>
      <c r="B907" s="2"/>
      <c r="C907" s="2"/>
      <c r="D907" s="1"/>
      <c r="E907" s="2"/>
      <c r="F907" s="2"/>
      <c r="G907" s="2"/>
      <c r="H907" s="2"/>
      <c r="I907" s="2"/>
      <c r="J907" s="103"/>
      <c r="K907" s="103"/>
      <c r="L907" s="103"/>
      <c r="M907" s="104"/>
      <c r="N907" s="104"/>
      <c r="O907" s="111"/>
      <c r="P907" s="111"/>
      <c r="Q907" s="3"/>
      <c r="R907" s="3"/>
      <c r="S907" s="3"/>
      <c r="T907" s="3"/>
      <c r="U907" s="3"/>
      <c r="V907" s="3"/>
      <c r="W907" s="3"/>
      <c r="X907" s="3"/>
      <c r="Y907" s="3"/>
      <c r="Z907" s="3"/>
      <c r="AA907" s="3"/>
    </row>
    <row r="908" spans="1:27" ht="15.75" customHeight="1">
      <c r="A908" s="3"/>
      <c r="B908" s="2"/>
      <c r="C908" s="2"/>
      <c r="D908" s="1"/>
      <c r="E908" s="2"/>
      <c r="F908" s="2"/>
      <c r="G908" s="2"/>
      <c r="H908" s="2"/>
      <c r="I908" s="2"/>
      <c r="J908" s="103"/>
      <c r="K908" s="103"/>
      <c r="L908" s="103"/>
      <c r="M908" s="104"/>
      <c r="N908" s="104"/>
      <c r="O908" s="111"/>
      <c r="P908" s="111"/>
      <c r="Q908" s="3"/>
      <c r="R908" s="3"/>
      <c r="S908" s="3"/>
      <c r="T908" s="3"/>
      <c r="U908" s="3"/>
      <c r="V908" s="3"/>
      <c r="W908" s="3"/>
      <c r="X908" s="3"/>
      <c r="Y908" s="3"/>
      <c r="Z908" s="3"/>
      <c r="AA908" s="3"/>
    </row>
    <row r="909" spans="1:27" ht="15.75" customHeight="1">
      <c r="A909" s="3"/>
      <c r="B909" s="2"/>
      <c r="C909" s="2"/>
      <c r="D909" s="1"/>
      <c r="E909" s="2"/>
      <c r="F909" s="2"/>
      <c r="G909" s="2"/>
      <c r="H909" s="2"/>
      <c r="I909" s="2"/>
      <c r="J909" s="103"/>
      <c r="K909" s="103"/>
      <c r="L909" s="103"/>
      <c r="M909" s="104"/>
      <c r="N909" s="104"/>
      <c r="O909" s="111"/>
      <c r="P909" s="111"/>
      <c r="Q909" s="3"/>
      <c r="R909" s="3"/>
      <c r="S909" s="3"/>
      <c r="T909" s="3"/>
      <c r="U909" s="3"/>
      <c r="V909" s="3"/>
      <c r="W909" s="3"/>
      <c r="X909" s="3"/>
      <c r="Y909" s="3"/>
      <c r="Z909" s="3"/>
      <c r="AA909" s="3"/>
    </row>
    <row r="910" spans="1:27" ht="15.75" customHeight="1">
      <c r="A910" s="3"/>
      <c r="B910" s="2"/>
      <c r="C910" s="2"/>
      <c r="D910" s="1"/>
      <c r="E910" s="2"/>
      <c r="F910" s="2"/>
      <c r="G910" s="2"/>
      <c r="H910" s="2"/>
      <c r="I910" s="2"/>
      <c r="J910" s="103"/>
      <c r="K910" s="103"/>
      <c r="L910" s="103"/>
      <c r="M910" s="104"/>
      <c r="N910" s="104"/>
      <c r="O910" s="111"/>
      <c r="P910" s="111"/>
      <c r="Q910" s="3"/>
      <c r="R910" s="3"/>
      <c r="S910" s="3"/>
      <c r="T910" s="3"/>
      <c r="U910" s="3"/>
      <c r="V910" s="3"/>
      <c r="W910" s="3"/>
      <c r="X910" s="3"/>
      <c r="Y910" s="3"/>
      <c r="Z910" s="3"/>
      <c r="AA910" s="3"/>
    </row>
    <row r="911" spans="1:27" ht="15.75" customHeight="1">
      <c r="A911" s="3"/>
      <c r="B911" s="2"/>
      <c r="C911" s="2"/>
      <c r="D911" s="1"/>
      <c r="E911" s="2"/>
      <c r="F911" s="2"/>
      <c r="G911" s="2"/>
      <c r="H911" s="2"/>
      <c r="I911" s="2"/>
      <c r="J911" s="103"/>
      <c r="K911" s="103"/>
      <c r="L911" s="103"/>
      <c r="M911" s="104"/>
      <c r="N911" s="104"/>
      <c r="O911" s="111"/>
      <c r="P911" s="111"/>
      <c r="Q911" s="3"/>
      <c r="R911" s="3"/>
      <c r="S911" s="3"/>
      <c r="T911" s="3"/>
      <c r="U911" s="3"/>
      <c r="V911" s="3"/>
      <c r="W911" s="3"/>
      <c r="X911" s="3"/>
      <c r="Y911" s="3"/>
      <c r="Z911" s="3"/>
      <c r="AA911" s="3"/>
    </row>
    <row r="912" spans="1:27" ht="15.75" customHeight="1">
      <c r="A912" s="3"/>
      <c r="B912" s="2"/>
      <c r="C912" s="2"/>
      <c r="D912" s="1"/>
      <c r="E912" s="2"/>
      <c r="F912" s="2"/>
      <c r="G912" s="2"/>
      <c r="H912" s="2"/>
      <c r="I912" s="2"/>
      <c r="J912" s="103"/>
      <c r="K912" s="103"/>
      <c r="L912" s="103"/>
      <c r="M912" s="104"/>
      <c r="N912" s="104"/>
      <c r="O912" s="111"/>
      <c r="P912" s="111"/>
      <c r="Q912" s="3"/>
      <c r="R912" s="3"/>
      <c r="S912" s="3"/>
      <c r="T912" s="3"/>
      <c r="U912" s="3"/>
      <c r="V912" s="3"/>
      <c r="W912" s="3"/>
      <c r="X912" s="3"/>
      <c r="Y912" s="3"/>
      <c r="Z912" s="3"/>
      <c r="AA912" s="3"/>
    </row>
    <row r="913" spans="1:27" ht="15.75" customHeight="1">
      <c r="A913" s="3"/>
      <c r="B913" s="2"/>
      <c r="C913" s="2"/>
      <c r="D913" s="1"/>
      <c r="E913" s="2"/>
      <c r="F913" s="2"/>
      <c r="G913" s="2"/>
      <c r="H913" s="2"/>
      <c r="I913" s="2"/>
      <c r="J913" s="103"/>
      <c r="K913" s="103"/>
      <c r="L913" s="103"/>
      <c r="M913" s="104"/>
      <c r="N913" s="104"/>
      <c r="O913" s="111"/>
      <c r="P913" s="111"/>
      <c r="Q913" s="3"/>
      <c r="R913" s="3"/>
      <c r="S913" s="3"/>
      <c r="T913" s="3"/>
      <c r="U913" s="3"/>
      <c r="V913" s="3"/>
      <c r="W913" s="3"/>
      <c r="X913" s="3"/>
      <c r="Y913" s="3"/>
      <c r="Z913" s="3"/>
      <c r="AA913" s="3"/>
    </row>
    <row r="914" spans="1:27" ht="15.75" customHeight="1">
      <c r="A914" s="3"/>
      <c r="B914" s="2"/>
      <c r="C914" s="2"/>
      <c r="D914" s="1"/>
      <c r="E914" s="2"/>
      <c r="F914" s="2"/>
      <c r="G914" s="2"/>
      <c r="H914" s="2"/>
      <c r="I914" s="2"/>
      <c r="J914" s="103"/>
      <c r="K914" s="103"/>
      <c r="L914" s="103"/>
      <c r="M914" s="104"/>
      <c r="N914" s="104"/>
      <c r="O914" s="111"/>
      <c r="P914" s="111"/>
      <c r="Q914" s="3"/>
      <c r="R914" s="3"/>
      <c r="S914" s="3"/>
      <c r="T914" s="3"/>
      <c r="U914" s="3"/>
      <c r="V914" s="3"/>
      <c r="W914" s="3"/>
      <c r="X914" s="3"/>
      <c r="Y914" s="3"/>
      <c r="Z914" s="3"/>
      <c r="AA914" s="3"/>
    </row>
    <row r="915" spans="1:27" ht="15.75" customHeight="1">
      <c r="A915" s="3"/>
      <c r="B915" s="2"/>
      <c r="C915" s="2"/>
      <c r="D915" s="1"/>
      <c r="E915" s="2"/>
      <c r="F915" s="2"/>
      <c r="G915" s="2"/>
      <c r="H915" s="2"/>
      <c r="I915" s="2"/>
      <c r="J915" s="103"/>
      <c r="K915" s="103"/>
      <c r="L915" s="103"/>
      <c r="M915" s="104"/>
      <c r="N915" s="104"/>
      <c r="O915" s="111"/>
      <c r="P915" s="111"/>
      <c r="Q915" s="3"/>
      <c r="R915" s="3"/>
      <c r="S915" s="3"/>
      <c r="T915" s="3"/>
      <c r="U915" s="3"/>
      <c r="V915" s="3"/>
      <c r="W915" s="3"/>
      <c r="X915" s="3"/>
      <c r="Y915" s="3"/>
      <c r="Z915" s="3"/>
      <c r="AA915" s="3"/>
    </row>
    <row r="916" spans="1:27" ht="15.75" customHeight="1">
      <c r="A916" s="3"/>
      <c r="B916" s="2"/>
      <c r="C916" s="2"/>
      <c r="D916" s="1"/>
      <c r="E916" s="2"/>
      <c r="F916" s="2"/>
      <c r="G916" s="2"/>
      <c r="H916" s="2"/>
      <c r="I916" s="2"/>
      <c r="J916" s="103"/>
      <c r="K916" s="103"/>
      <c r="L916" s="103"/>
      <c r="M916" s="104"/>
      <c r="N916" s="104"/>
      <c r="O916" s="111"/>
      <c r="P916" s="111"/>
      <c r="Q916" s="3"/>
      <c r="R916" s="3"/>
      <c r="S916" s="3"/>
      <c r="T916" s="3"/>
      <c r="U916" s="3"/>
      <c r="V916" s="3"/>
      <c r="W916" s="3"/>
      <c r="X916" s="3"/>
      <c r="Y916" s="3"/>
      <c r="Z916" s="3"/>
      <c r="AA916" s="3"/>
    </row>
    <row r="917" spans="1:27" ht="15.75" customHeight="1">
      <c r="A917" s="3"/>
      <c r="B917" s="2"/>
      <c r="C917" s="2"/>
      <c r="D917" s="1"/>
      <c r="E917" s="2"/>
      <c r="F917" s="2"/>
      <c r="G917" s="2"/>
      <c r="H917" s="2"/>
      <c r="I917" s="2"/>
      <c r="J917" s="103"/>
      <c r="K917" s="103"/>
      <c r="L917" s="103"/>
      <c r="M917" s="104"/>
      <c r="N917" s="104"/>
      <c r="O917" s="111"/>
      <c r="P917" s="111"/>
      <c r="Q917" s="3"/>
      <c r="R917" s="3"/>
      <c r="S917" s="3"/>
      <c r="T917" s="3"/>
      <c r="U917" s="3"/>
      <c r="V917" s="3"/>
      <c r="W917" s="3"/>
      <c r="X917" s="3"/>
      <c r="Y917" s="3"/>
      <c r="Z917" s="3"/>
      <c r="AA917" s="3"/>
    </row>
    <row r="918" spans="1:27" ht="15.75" customHeight="1">
      <c r="A918" s="3"/>
      <c r="B918" s="2"/>
      <c r="C918" s="2"/>
      <c r="D918" s="1"/>
      <c r="E918" s="2"/>
      <c r="F918" s="2"/>
      <c r="G918" s="2"/>
      <c r="H918" s="2"/>
      <c r="I918" s="2"/>
      <c r="J918" s="103"/>
      <c r="K918" s="103"/>
      <c r="L918" s="103"/>
      <c r="M918" s="104"/>
      <c r="N918" s="104"/>
      <c r="O918" s="111"/>
      <c r="P918" s="111"/>
      <c r="Q918" s="3"/>
      <c r="R918" s="3"/>
      <c r="S918" s="3"/>
      <c r="T918" s="3"/>
      <c r="U918" s="3"/>
      <c r="V918" s="3"/>
      <c r="W918" s="3"/>
      <c r="X918" s="3"/>
      <c r="Y918" s="3"/>
      <c r="Z918" s="3"/>
      <c r="AA918" s="3"/>
    </row>
    <row r="919" spans="1:27" ht="15.75" customHeight="1">
      <c r="A919" s="3"/>
      <c r="B919" s="2"/>
      <c r="C919" s="2"/>
      <c r="D919" s="1"/>
      <c r="E919" s="2"/>
      <c r="F919" s="2"/>
      <c r="G919" s="2"/>
      <c r="H919" s="2"/>
      <c r="I919" s="2"/>
      <c r="J919" s="103"/>
      <c r="K919" s="103"/>
      <c r="L919" s="103"/>
      <c r="M919" s="104"/>
      <c r="N919" s="104"/>
      <c r="O919" s="111"/>
      <c r="P919" s="111"/>
      <c r="Q919" s="3"/>
      <c r="R919" s="3"/>
      <c r="S919" s="3"/>
      <c r="T919" s="3"/>
      <c r="U919" s="3"/>
      <c r="V919" s="3"/>
      <c r="W919" s="3"/>
      <c r="X919" s="3"/>
      <c r="Y919" s="3"/>
      <c r="Z919" s="3"/>
      <c r="AA919" s="3"/>
    </row>
    <row r="920" spans="1:27" ht="15.75" customHeight="1">
      <c r="A920" s="3"/>
      <c r="B920" s="2"/>
      <c r="C920" s="2"/>
      <c r="D920" s="1"/>
      <c r="E920" s="2"/>
      <c r="F920" s="2"/>
      <c r="G920" s="2"/>
      <c r="H920" s="2"/>
      <c r="I920" s="2"/>
      <c r="J920" s="103"/>
      <c r="K920" s="103"/>
      <c r="L920" s="103"/>
      <c r="M920" s="104"/>
      <c r="N920" s="104"/>
      <c r="O920" s="111"/>
      <c r="P920" s="111"/>
      <c r="Q920" s="3"/>
      <c r="R920" s="3"/>
      <c r="S920" s="3"/>
      <c r="T920" s="3"/>
      <c r="U920" s="3"/>
      <c r="V920" s="3"/>
      <c r="W920" s="3"/>
      <c r="X920" s="3"/>
      <c r="Y920" s="3"/>
      <c r="Z920" s="3"/>
      <c r="AA920" s="3"/>
    </row>
    <row r="921" spans="1:27" ht="15.75" customHeight="1">
      <c r="A921" s="3"/>
      <c r="B921" s="2"/>
      <c r="C921" s="2"/>
      <c r="D921" s="1"/>
      <c r="E921" s="2"/>
      <c r="F921" s="2"/>
      <c r="G921" s="2"/>
      <c r="H921" s="2"/>
      <c r="I921" s="2"/>
      <c r="J921" s="103"/>
      <c r="K921" s="103"/>
      <c r="L921" s="103"/>
      <c r="M921" s="104"/>
      <c r="N921" s="104"/>
      <c r="O921" s="111"/>
      <c r="P921" s="111"/>
      <c r="Q921" s="3"/>
      <c r="R921" s="3"/>
      <c r="S921" s="3"/>
      <c r="T921" s="3"/>
      <c r="U921" s="3"/>
      <c r="V921" s="3"/>
      <c r="W921" s="3"/>
      <c r="X921" s="3"/>
      <c r="Y921" s="3"/>
      <c r="Z921" s="3"/>
      <c r="AA921" s="3"/>
    </row>
    <row r="922" spans="1:27" ht="15.75" customHeight="1">
      <c r="A922" s="3"/>
      <c r="B922" s="2"/>
      <c r="C922" s="2"/>
      <c r="D922" s="1"/>
      <c r="E922" s="2"/>
      <c r="F922" s="2"/>
      <c r="G922" s="2"/>
      <c r="H922" s="2"/>
      <c r="I922" s="2"/>
      <c r="J922" s="103"/>
      <c r="K922" s="103"/>
      <c r="L922" s="103"/>
      <c r="M922" s="104"/>
      <c r="N922" s="104"/>
      <c r="O922" s="111"/>
      <c r="P922" s="111"/>
      <c r="Q922" s="3"/>
      <c r="R922" s="3"/>
      <c r="S922" s="3"/>
      <c r="T922" s="3"/>
      <c r="U922" s="3"/>
      <c r="V922" s="3"/>
      <c r="W922" s="3"/>
      <c r="X922" s="3"/>
      <c r="Y922" s="3"/>
      <c r="Z922" s="3"/>
      <c r="AA922" s="3"/>
    </row>
    <row r="923" spans="1:27" ht="15.75" customHeight="1">
      <c r="A923" s="3"/>
      <c r="B923" s="2"/>
      <c r="C923" s="2"/>
      <c r="D923" s="1"/>
      <c r="E923" s="2"/>
      <c r="F923" s="2"/>
      <c r="G923" s="2"/>
      <c r="H923" s="2"/>
      <c r="I923" s="2"/>
      <c r="J923" s="103"/>
      <c r="K923" s="103"/>
      <c r="L923" s="103"/>
      <c r="M923" s="104"/>
      <c r="N923" s="104"/>
      <c r="O923" s="111"/>
      <c r="P923" s="111"/>
      <c r="Q923" s="3"/>
      <c r="R923" s="3"/>
      <c r="S923" s="3"/>
      <c r="T923" s="3"/>
      <c r="U923" s="3"/>
      <c r="V923" s="3"/>
      <c r="W923" s="3"/>
      <c r="X923" s="3"/>
      <c r="Y923" s="3"/>
      <c r="Z923" s="3"/>
      <c r="AA923" s="3"/>
    </row>
    <row r="924" spans="1:27" ht="15.75" customHeight="1">
      <c r="A924" s="3"/>
      <c r="B924" s="2"/>
      <c r="C924" s="2"/>
      <c r="D924" s="1"/>
      <c r="E924" s="2"/>
      <c r="F924" s="2"/>
      <c r="G924" s="2"/>
      <c r="H924" s="2"/>
      <c r="I924" s="2"/>
      <c r="J924" s="103"/>
      <c r="K924" s="103"/>
      <c r="L924" s="103"/>
      <c r="M924" s="104"/>
      <c r="N924" s="104"/>
      <c r="O924" s="111"/>
      <c r="P924" s="111"/>
      <c r="Q924" s="3"/>
      <c r="R924" s="3"/>
      <c r="S924" s="3"/>
      <c r="T924" s="3"/>
      <c r="U924" s="3"/>
      <c r="V924" s="3"/>
      <c r="W924" s="3"/>
      <c r="X924" s="3"/>
      <c r="Y924" s="3"/>
      <c r="Z924" s="3"/>
      <c r="AA924" s="3"/>
    </row>
    <row r="925" spans="1:27" ht="15.75" customHeight="1">
      <c r="A925" s="3"/>
      <c r="B925" s="2"/>
      <c r="C925" s="2"/>
      <c r="D925" s="1"/>
      <c r="E925" s="2"/>
      <c r="F925" s="2"/>
      <c r="G925" s="2"/>
      <c r="H925" s="2"/>
      <c r="I925" s="2"/>
      <c r="J925" s="103"/>
      <c r="K925" s="103"/>
      <c r="L925" s="103"/>
      <c r="M925" s="104"/>
      <c r="N925" s="104"/>
      <c r="O925" s="111"/>
      <c r="P925" s="111"/>
      <c r="Q925" s="3"/>
      <c r="R925" s="3"/>
      <c r="S925" s="3"/>
      <c r="T925" s="3"/>
      <c r="U925" s="3"/>
      <c r="V925" s="3"/>
      <c r="W925" s="3"/>
      <c r="X925" s="3"/>
      <c r="Y925" s="3"/>
      <c r="Z925" s="3"/>
      <c r="AA925" s="3"/>
    </row>
    <row r="926" spans="1:27" ht="15.75" customHeight="1">
      <c r="A926" s="3"/>
      <c r="B926" s="2"/>
      <c r="C926" s="2"/>
      <c r="D926" s="1"/>
      <c r="E926" s="2"/>
      <c r="F926" s="2"/>
      <c r="G926" s="2"/>
      <c r="H926" s="2"/>
      <c r="I926" s="2"/>
      <c r="J926" s="103"/>
      <c r="K926" s="103"/>
      <c r="L926" s="103"/>
      <c r="M926" s="104"/>
      <c r="N926" s="104"/>
      <c r="O926" s="111"/>
      <c r="P926" s="111"/>
      <c r="Q926" s="3"/>
      <c r="R926" s="3"/>
      <c r="S926" s="3"/>
      <c r="T926" s="3"/>
      <c r="U926" s="3"/>
      <c r="V926" s="3"/>
      <c r="W926" s="3"/>
      <c r="X926" s="3"/>
      <c r="Y926" s="3"/>
      <c r="Z926" s="3"/>
      <c r="AA926" s="3"/>
    </row>
    <row r="927" spans="1:27" ht="15.75" customHeight="1">
      <c r="A927" s="3"/>
      <c r="B927" s="2"/>
      <c r="C927" s="2"/>
      <c r="D927" s="1"/>
      <c r="E927" s="2"/>
      <c r="F927" s="2"/>
      <c r="G927" s="2"/>
      <c r="H927" s="2"/>
      <c r="I927" s="2"/>
      <c r="J927" s="103"/>
      <c r="K927" s="103"/>
      <c r="L927" s="103"/>
      <c r="M927" s="104"/>
      <c r="N927" s="104"/>
      <c r="O927" s="111"/>
      <c r="P927" s="111"/>
      <c r="Q927" s="3"/>
      <c r="R927" s="3"/>
      <c r="S927" s="3"/>
      <c r="T927" s="3"/>
      <c r="U927" s="3"/>
      <c r="V927" s="3"/>
      <c r="W927" s="3"/>
      <c r="X927" s="3"/>
      <c r="Y927" s="3"/>
      <c r="Z927" s="3"/>
      <c r="AA927" s="3"/>
    </row>
    <row r="928" spans="1:27" ht="15.75" customHeight="1">
      <c r="A928" s="3"/>
      <c r="B928" s="2"/>
      <c r="C928" s="2"/>
      <c r="D928" s="1"/>
      <c r="E928" s="2"/>
      <c r="F928" s="2"/>
      <c r="G928" s="2"/>
      <c r="H928" s="2"/>
      <c r="I928" s="2"/>
      <c r="J928" s="103"/>
      <c r="K928" s="103"/>
      <c r="L928" s="103"/>
      <c r="M928" s="104"/>
      <c r="N928" s="104"/>
      <c r="O928" s="111"/>
      <c r="P928" s="111"/>
      <c r="Q928" s="3"/>
      <c r="R928" s="3"/>
      <c r="S928" s="3"/>
      <c r="T928" s="3"/>
      <c r="U928" s="3"/>
      <c r="V928" s="3"/>
      <c r="W928" s="3"/>
      <c r="X928" s="3"/>
      <c r="Y928" s="3"/>
      <c r="Z928" s="3"/>
      <c r="AA928" s="3"/>
    </row>
    <row r="929" spans="1:27" ht="15.75" customHeight="1">
      <c r="A929" s="3"/>
      <c r="B929" s="2"/>
      <c r="C929" s="2"/>
      <c r="D929" s="1"/>
      <c r="E929" s="2"/>
      <c r="F929" s="2"/>
      <c r="G929" s="2"/>
      <c r="H929" s="2"/>
      <c r="I929" s="2"/>
      <c r="J929" s="103"/>
      <c r="K929" s="103"/>
      <c r="L929" s="103"/>
      <c r="M929" s="104"/>
      <c r="N929" s="104"/>
      <c r="O929" s="111"/>
      <c r="P929" s="111"/>
      <c r="Q929" s="3"/>
      <c r="R929" s="3"/>
      <c r="S929" s="3"/>
      <c r="T929" s="3"/>
      <c r="U929" s="3"/>
      <c r="V929" s="3"/>
      <c r="W929" s="3"/>
      <c r="X929" s="3"/>
      <c r="Y929" s="3"/>
      <c r="Z929" s="3"/>
      <c r="AA929" s="3"/>
    </row>
    <row r="930" spans="1:27" ht="15.75" customHeight="1">
      <c r="A930" s="3"/>
      <c r="B930" s="2"/>
      <c r="C930" s="2"/>
      <c r="D930" s="1"/>
      <c r="E930" s="2"/>
      <c r="F930" s="2"/>
      <c r="G930" s="2"/>
      <c r="H930" s="2"/>
      <c r="I930" s="2"/>
      <c r="J930" s="103"/>
      <c r="K930" s="103"/>
      <c r="L930" s="103"/>
      <c r="M930" s="104"/>
      <c r="N930" s="104"/>
      <c r="O930" s="111"/>
      <c r="P930" s="111"/>
      <c r="Q930" s="3"/>
      <c r="R930" s="3"/>
      <c r="S930" s="3"/>
      <c r="T930" s="3"/>
      <c r="U930" s="3"/>
      <c r="V930" s="3"/>
      <c r="W930" s="3"/>
      <c r="X930" s="3"/>
      <c r="Y930" s="3"/>
      <c r="Z930" s="3"/>
      <c r="AA930" s="3"/>
    </row>
    <row r="931" spans="1:27" ht="15.75" customHeight="1">
      <c r="A931" s="3"/>
      <c r="B931" s="2"/>
      <c r="C931" s="2"/>
      <c r="D931" s="1"/>
      <c r="E931" s="2"/>
      <c r="F931" s="2"/>
      <c r="G931" s="2"/>
      <c r="H931" s="2"/>
      <c r="I931" s="2"/>
      <c r="J931" s="103"/>
      <c r="K931" s="103"/>
      <c r="L931" s="103"/>
      <c r="M931" s="104"/>
      <c r="N931" s="104"/>
      <c r="O931" s="111"/>
      <c r="P931" s="111"/>
      <c r="Q931" s="3"/>
      <c r="R931" s="3"/>
      <c r="S931" s="3"/>
      <c r="T931" s="3"/>
      <c r="U931" s="3"/>
      <c r="V931" s="3"/>
      <c r="W931" s="3"/>
      <c r="X931" s="3"/>
      <c r="Y931" s="3"/>
      <c r="Z931" s="3"/>
      <c r="AA931" s="3"/>
    </row>
    <row r="932" spans="1:27" ht="15.75" customHeight="1">
      <c r="A932" s="3"/>
      <c r="B932" s="2"/>
      <c r="C932" s="2"/>
      <c r="D932" s="1"/>
      <c r="E932" s="2"/>
      <c r="F932" s="2"/>
      <c r="G932" s="2"/>
      <c r="H932" s="2"/>
      <c r="I932" s="2"/>
      <c r="J932" s="103"/>
      <c r="K932" s="103"/>
      <c r="L932" s="103"/>
      <c r="M932" s="104"/>
      <c r="N932" s="104"/>
      <c r="O932" s="111"/>
      <c r="P932" s="111"/>
      <c r="Q932" s="3"/>
      <c r="R932" s="3"/>
      <c r="S932" s="3"/>
      <c r="T932" s="3"/>
      <c r="U932" s="3"/>
      <c r="V932" s="3"/>
      <c r="W932" s="3"/>
      <c r="X932" s="3"/>
      <c r="Y932" s="3"/>
      <c r="Z932" s="3"/>
      <c r="AA932" s="3"/>
    </row>
    <row r="933" spans="1:27" ht="15.75" customHeight="1">
      <c r="A933" s="3"/>
      <c r="B933" s="2"/>
      <c r="C933" s="2"/>
      <c r="D933" s="1"/>
      <c r="E933" s="2"/>
      <c r="F933" s="2"/>
      <c r="G933" s="2"/>
      <c r="H933" s="2"/>
      <c r="I933" s="2"/>
      <c r="J933" s="103"/>
      <c r="K933" s="103"/>
      <c r="L933" s="103"/>
      <c r="M933" s="104"/>
      <c r="N933" s="104"/>
      <c r="O933" s="111"/>
      <c r="P933" s="111"/>
      <c r="Q933" s="3"/>
      <c r="R933" s="3"/>
      <c r="S933" s="3"/>
      <c r="T933" s="3"/>
      <c r="U933" s="3"/>
      <c r="V933" s="3"/>
      <c r="W933" s="3"/>
      <c r="X933" s="3"/>
      <c r="Y933" s="3"/>
      <c r="Z933" s="3"/>
      <c r="AA933" s="3"/>
    </row>
    <row r="934" spans="1:27" ht="15.75" customHeight="1">
      <c r="A934" s="3"/>
      <c r="B934" s="2"/>
      <c r="C934" s="2"/>
      <c r="D934" s="1"/>
      <c r="E934" s="2"/>
      <c r="F934" s="2"/>
      <c r="G934" s="2"/>
      <c r="H934" s="2"/>
      <c r="I934" s="2"/>
      <c r="J934" s="103"/>
      <c r="K934" s="103"/>
      <c r="L934" s="103"/>
      <c r="M934" s="104"/>
      <c r="N934" s="104"/>
      <c r="O934" s="111"/>
      <c r="P934" s="111"/>
      <c r="Q934" s="3"/>
      <c r="R934" s="3"/>
      <c r="S934" s="3"/>
      <c r="T934" s="3"/>
      <c r="U934" s="3"/>
      <c r="V934" s="3"/>
      <c r="W934" s="3"/>
      <c r="X934" s="3"/>
      <c r="Y934" s="3"/>
      <c r="Z934" s="3"/>
      <c r="AA934" s="3"/>
    </row>
    <row r="935" spans="1:27" ht="15.75" customHeight="1">
      <c r="A935" s="3"/>
      <c r="B935" s="2"/>
      <c r="C935" s="2"/>
      <c r="D935" s="1"/>
      <c r="E935" s="2"/>
      <c r="F935" s="2"/>
      <c r="G935" s="2"/>
      <c r="H935" s="2"/>
      <c r="I935" s="2"/>
      <c r="J935" s="103"/>
      <c r="K935" s="103"/>
      <c r="L935" s="103"/>
      <c r="M935" s="104"/>
      <c r="N935" s="104"/>
      <c r="O935" s="111"/>
      <c r="P935" s="111"/>
      <c r="Q935" s="3"/>
      <c r="R935" s="3"/>
      <c r="S935" s="3"/>
      <c r="T935" s="3"/>
      <c r="U935" s="3"/>
      <c r="V935" s="3"/>
      <c r="W935" s="3"/>
      <c r="X935" s="3"/>
      <c r="Y935" s="3"/>
      <c r="Z935" s="3"/>
      <c r="AA935" s="3"/>
    </row>
    <row r="936" spans="1:27" ht="15.75" customHeight="1">
      <c r="A936" s="3"/>
      <c r="B936" s="2"/>
      <c r="C936" s="2"/>
      <c r="D936" s="1"/>
      <c r="E936" s="2"/>
      <c r="F936" s="2"/>
      <c r="G936" s="2"/>
      <c r="H936" s="2"/>
      <c r="I936" s="2"/>
      <c r="J936" s="103"/>
      <c r="K936" s="103"/>
      <c r="L936" s="103"/>
      <c r="M936" s="104"/>
      <c r="N936" s="104"/>
      <c r="O936" s="111"/>
      <c r="P936" s="111"/>
      <c r="Q936" s="3"/>
      <c r="R936" s="3"/>
      <c r="S936" s="3"/>
      <c r="T936" s="3"/>
      <c r="U936" s="3"/>
      <c r="V936" s="3"/>
      <c r="W936" s="3"/>
      <c r="X936" s="3"/>
      <c r="Y936" s="3"/>
      <c r="Z936" s="3"/>
      <c r="AA936" s="3"/>
    </row>
    <row r="937" spans="1:27" ht="15.75" customHeight="1">
      <c r="A937" s="3"/>
      <c r="B937" s="2"/>
      <c r="C937" s="2"/>
      <c r="D937" s="1"/>
      <c r="E937" s="2"/>
      <c r="F937" s="2"/>
      <c r="G937" s="2"/>
      <c r="H937" s="2"/>
      <c r="I937" s="2"/>
      <c r="J937" s="103"/>
      <c r="K937" s="103"/>
      <c r="L937" s="103"/>
      <c r="M937" s="104"/>
      <c r="N937" s="104"/>
      <c r="O937" s="111"/>
      <c r="P937" s="111"/>
      <c r="Q937" s="3"/>
      <c r="R937" s="3"/>
      <c r="S937" s="3"/>
      <c r="T937" s="3"/>
      <c r="U937" s="3"/>
      <c r="V937" s="3"/>
      <c r="W937" s="3"/>
      <c r="X937" s="3"/>
      <c r="Y937" s="3"/>
      <c r="Z937" s="3"/>
      <c r="AA937" s="3"/>
    </row>
    <row r="938" spans="1:27" ht="15.75" customHeight="1">
      <c r="A938" s="3"/>
      <c r="B938" s="2"/>
      <c r="C938" s="2"/>
      <c r="D938" s="1"/>
      <c r="E938" s="2"/>
      <c r="F938" s="2"/>
      <c r="G938" s="2"/>
      <c r="H938" s="2"/>
      <c r="I938" s="2"/>
      <c r="J938" s="103"/>
      <c r="K938" s="103"/>
      <c r="L938" s="103"/>
      <c r="M938" s="104"/>
      <c r="N938" s="104"/>
      <c r="O938" s="111"/>
      <c r="P938" s="111"/>
      <c r="Q938" s="3"/>
      <c r="R938" s="3"/>
      <c r="S938" s="3"/>
      <c r="T938" s="3"/>
      <c r="U938" s="3"/>
      <c r="V938" s="3"/>
      <c r="W938" s="3"/>
      <c r="X938" s="3"/>
      <c r="Y938" s="3"/>
      <c r="Z938" s="3"/>
      <c r="AA938" s="3"/>
    </row>
    <row r="939" spans="1:27" ht="15.75" customHeight="1">
      <c r="A939" s="3"/>
      <c r="B939" s="2"/>
      <c r="C939" s="2"/>
      <c r="D939" s="1"/>
      <c r="E939" s="2"/>
      <c r="F939" s="2"/>
      <c r="G939" s="2"/>
      <c r="H939" s="2"/>
      <c r="I939" s="2"/>
      <c r="J939" s="103"/>
      <c r="K939" s="103"/>
      <c r="L939" s="103"/>
      <c r="M939" s="104"/>
      <c r="N939" s="104"/>
      <c r="O939" s="111"/>
      <c r="P939" s="111"/>
      <c r="Q939" s="3"/>
      <c r="R939" s="3"/>
      <c r="S939" s="3"/>
      <c r="T939" s="3"/>
      <c r="U939" s="3"/>
      <c r="V939" s="3"/>
      <c r="W939" s="3"/>
      <c r="X939" s="3"/>
      <c r="Y939" s="3"/>
      <c r="Z939" s="3"/>
      <c r="AA939" s="3"/>
    </row>
    <row r="940" spans="1:27" ht="15.75" customHeight="1">
      <c r="A940" s="3"/>
      <c r="B940" s="2"/>
      <c r="C940" s="2"/>
      <c r="D940" s="1"/>
      <c r="E940" s="2"/>
      <c r="F940" s="2"/>
      <c r="G940" s="2"/>
      <c r="H940" s="2"/>
      <c r="I940" s="2"/>
      <c r="J940" s="103"/>
      <c r="K940" s="103"/>
      <c r="L940" s="103"/>
      <c r="M940" s="104"/>
      <c r="N940" s="104"/>
      <c r="O940" s="111"/>
      <c r="P940" s="111"/>
      <c r="Q940" s="3"/>
      <c r="R940" s="3"/>
      <c r="S940" s="3"/>
      <c r="T940" s="3"/>
      <c r="U940" s="3"/>
      <c r="V940" s="3"/>
      <c r="W940" s="3"/>
      <c r="X940" s="3"/>
      <c r="Y940" s="3"/>
      <c r="Z940" s="3"/>
      <c r="AA940" s="3"/>
    </row>
    <row r="941" spans="1:27" ht="15.75" customHeight="1">
      <c r="A941" s="3"/>
      <c r="B941" s="2"/>
      <c r="C941" s="2"/>
      <c r="D941" s="1"/>
      <c r="E941" s="2"/>
      <c r="F941" s="2"/>
      <c r="G941" s="2"/>
      <c r="H941" s="2"/>
      <c r="I941" s="2"/>
      <c r="J941" s="103"/>
      <c r="K941" s="103"/>
      <c r="L941" s="103"/>
      <c r="M941" s="104"/>
      <c r="N941" s="104"/>
      <c r="O941" s="111"/>
      <c r="P941" s="111"/>
      <c r="Q941" s="3"/>
      <c r="R941" s="3"/>
      <c r="S941" s="3"/>
      <c r="T941" s="3"/>
      <c r="U941" s="3"/>
      <c r="V941" s="3"/>
      <c r="W941" s="3"/>
      <c r="X941" s="3"/>
      <c r="Y941" s="3"/>
      <c r="Z941" s="3"/>
      <c r="AA941" s="3"/>
    </row>
    <row r="942" spans="1:27" ht="15.75" customHeight="1">
      <c r="A942" s="3"/>
      <c r="B942" s="2"/>
      <c r="C942" s="2"/>
      <c r="D942" s="1"/>
      <c r="E942" s="2"/>
      <c r="F942" s="2"/>
      <c r="G942" s="2"/>
      <c r="H942" s="2"/>
      <c r="I942" s="2"/>
      <c r="J942" s="103"/>
      <c r="K942" s="103"/>
      <c r="L942" s="103"/>
      <c r="M942" s="104"/>
      <c r="N942" s="104"/>
      <c r="O942" s="111"/>
      <c r="P942" s="111"/>
      <c r="Q942" s="3"/>
      <c r="R942" s="3"/>
      <c r="S942" s="3"/>
      <c r="T942" s="3"/>
      <c r="U942" s="3"/>
      <c r="V942" s="3"/>
      <c r="W942" s="3"/>
      <c r="X942" s="3"/>
      <c r="Y942" s="3"/>
      <c r="Z942" s="3"/>
      <c r="AA942" s="3"/>
    </row>
    <row r="943" spans="1:27" ht="15.75" customHeight="1">
      <c r="A943" s="3"/>
      <c r="B943" s="2"/>
      <c r="C943" s="2"/>
      <c r="D943" s="1"/>
      <c r="E943" s="2"/>
      <c r="F943" s="2"/>
      <c r="G943" s="2"/>
      <c r="H943" s="2"/>
      <c r="I943" s="2"/>
      <c r="J943" s="103"/>
      <c r="K943" s="103"/>
      <c r="L943" s="103"/>
      <c r="M943" s="104"/>
      <c r="N943" s="104"/>
      <c r="O943" s="111"/>
      <c r="P943" s="111"/>
      <c r="Q943" s="3"/>
      <c r="R943" s="3"/>
      <c r="S943" s="3"/>
      <c r="T943" s="3"/>
      <c r="U943" s="3"/>
      <c r="V943" s="3"/>
      <c r="W943" s="3"/>
      <c r="X943" s="3"/>
      <c r="Y943" s="3"/>
      <c r="Z943" s="3"/>
      <c r="AA943" s="3"/>
    </row>
    <row r="944" spans="1:27" ht="15.75" customHeight="1">
      <c r="A944" s="3"/>
      <c r="B944" s="2"/>
      <c r="C944" s="2"/>
      <c r="D944" s="1"/>
      <c r="E944" s="2"/>
      <c r="F944" s="2"/>
      <c r="G944" s="2"/>
      <c r="H944" s="2"/>
      <c r="I944" s="2"/>
      <c r="J944" s="103"/>
      <c r="K944" s="103"/>
      <c r="L944" s="103"/>
      <c r="M944" s="104"/>
      <c r="N944" s="104"/>
      <c r="O944" s="111"/>
      <c r="P944" s="111"/>
      <c r="Q944" s="3"/>
      <c r="R944" s="3"/>
      <c r="S944" s="3"/>
      <c r="T944" s="3"/>
      <c r="U944" s="3"/>
      <c r="V944" s="3"/>
      <c r="W944" s="3"/>
      <c r="X944" s="3"/>
      <c r="Y944" s="3"/>
      <c r="Z944" s="3"/>
      <c r="AA944" s="3"/>
    </row>
    <row r="945" spans="1:27" ht="15.75" customHeight="1">
      <c r="A945" s="3"/>
      <c r="B945" s="2"/>
      <c r="C945" s="2"/>
      <c r="D945" s="1"/>
      <c r="E945" s="2"/>
      <c r="F945" s="2"/>
      <c r="G945" s="2"/>
      <c r="H945" s="2"/>
      <c r="I945" s="2"/>
      <c r="J945" s="103"/>
      <c r="K945" s="103"/>
      <c r="L945" s="103"/>
      <c r="M945" s="104"/>
      <c r="N945" s="104"/>
      <c r="O945" s="111"/>
      <c r="P945" s="111"/>
      <c r="Q945" s="3"/>
      <c r="R945" s="3"/>
      <c r="S945" s="3"/>
      <c r="T945" s="3"/>
      <c r="U945" s="3"/>
      <c r="V945" s="3"/>
      <c r="W945" s="3"/>
      <c r="X945" s="3"/>
      <c r="Y945" s="3"/>
      <c r="Z945" s="3"/>
      <c r="AA945" s="3"/>
    </row>
    <row r="946" spans="1:27" ht="15.75" customHeight="1">
      <c r="A946" s="3"/>
      <c r="B946" s="2"/>
      <c r="C946" s="2"/>
      <c r="D946" s="1"/>
      <c r="E946" s="2"/>
      <c r="F946" s="2"/>
      <c r="G946" s="2"/>
      <c r="H946" s="2"/>
      <c r="I946" s="2"/>
      <c r="J946" s="103"/>
      <c r="K946" s="103"/>
      <c r="L946" s="103"/>
      <c r="M946" s="104"/>
      <c r="N946" s="104"/>
      <c r="O946" s="111"/>
      <c r="P946" s="111"/>
      <c r="Q946" s="3"/>
      <c r="R946" s="3"/>
      <c r="S946" s="3"/>
      <c r="T946" s="3"/>
      <c r="U946" s="3"/>
      <c r="V946" s="3"/>
      <c r="W946" s="3"/>
      <c r="X946" s="3"/>
      <c r="Y946" s="3"/>
      <c r="Z946" s="3"/>
      <c r="AA946" s="3"/>
    </row>
    <row r="947" spans="1:27" ht="15.75" customHeight="1">
      <c r="A947" s="3"/>
      <c r="B947" s="2"/>
      <c r="C947" s="2"/>
      <c r="D947" s="1"/>
      <c r="E947" s="2"/>
      <c r="F947" s="2"/>
      <c r="G947" s="2"/>
      <c r="H947" s="2"/>
      <c r="I947" s="2"/>
      <c r="J947" s="103"/>
      <c r="K947" s="103"/>
      <c r="L947" s="103"/>
      <c r="M947" s="104"/>
      <c r="N947" s="104"/>
      <c r="O947" s="111"/>
      <c r="P947" s="111"/>
      <c r="Q947" s="3"/>
      <c r="R947" s="3"/>
      <c r="S947" s="3"/>
      <c r="T947" s="3"/>
      <c r="U947" s="3"/>
      <c r="V947" s="3"/>
      <c r="W947" s="3"/>
      <c r="X947" s="3"/>
      <c r="Y947" s="3"/>
      <c r="Z947" s="3"/>
      <c r="AA947" s="3"/>
    </row>
    <row r="948" spans="1:27" ht="15.75" customHeight="1">
      <c r="A948" s="3"/>
      <c r="B948" s="2"/>
      <c r="C948" s="2"/>
      <c r="D948" s="1"/>
      <c r="E948" s="2"/>
      <c r="F948" s="2"/>
      <c r="G948" s="2"/>
      <c r="H948" s="2"/>
      <c r="I948" s="2"/>
      <c r="J948" s="103"/>
      <c r="K948" s="103"/>
      <c r="L948" s="103"/>
      <c r="M948" s="104"/>
      <c r="N948" s="104"/>
      <c r="O948" s="111"/>
      <c r="P948" s="111"/>
      <c r="Q948" s="3"/>
      <c r="R948" s="3"/>
      <c r="S948" s="3"/>
      <c r="T948" s="3"/>
      <c r="U948" s="3"/>
      <c r="V948" s="3"/>
      <c r="W948" s="3"/>
      <c r="X948" s="3"/>
      <c r="Y948" s="3"/>
      <c r="Z948" s="3"/>
      <c r="AA948" s="3"/>
    </row>
    <row r="949" spans="1:27" ht="15.75" customHeight="1">
      <c r="A949" s="3"/>
      <c r="B949" s="2"/>
      <c r="C949" s="2"/>
      <c r="D949" s="1"/>
      <c r="E949" s="2"/>
      <c r="F949" s="2"/>
      <c r="G949" s="2"/>
      <c r="H949" s="2"/>
      <c r="I949" s="2"/>
      <c r="J949" s="103"/>
      <c r="K949" s="103"/>
      <c r="L949" s="103"/>
      <c r="M949" s="104"/>
      <c r="N949" s="104"/>
      <c r="O949" s="111"/>
      <c r="P949" s="111"/>
      <c r="Q949" s="3"/>
      <c r="R949" s="3"/>
      <c r="S949" s="3"/>
      <c r="T949" s="3"/>
      <c r="U949" s="3"/>
      <c r="V949" s="3"/>
      <c r="W949" s="3"/>
      <c r="X949" s="3"/>
      <c r="Y949" s="3"/>
      <c r="Z949" s="3"/>
      <c r="AA949" s="3"/>
    </row>
    <row r="950" spans="1:27" ht="15.75" customHeight="1">
      <c r="A950" s="3"/>
      <c r="B950" s="2"/>
      <c r="C950" s="2"/>
      <c r="D950" s="1"/>
      <c r="E950" s="2"/>
      <c r="F950" s="2"/>
      <c r="G950" s="2"/>
      <c r="H950" s="2"/>
      <c r="I950" s="2"/>
      <c r="J950" s="103"/>
      <c r="K950" s="103"/>
      <c r="L950" s="103"/>
      <c r="M950" s="104"/>
      <c r="N950" s="104"/>
      <c r="O950" s="111"/>
      <c r="P950" s="111"/>
      <c r="Q950" s="3"/>
      <c r="R950" s="3"/>
      <c r="S950" s="3"/>
      <c r="T950" s="3"/>
      <c r="U950" s="3"/>
      <c r="V950" s="3"/>
      <c r="W950" s="3"/>
      <c r="X950" s="3"/>
      <c r="Y950" s="3"/>
      <c r="Z950" s="3"/>
      <c r="AA950" s="3"/>
    </row>
    <row r="951" spans="1:27" ht="15.75" customHeight="1">
      <c r="A951" s="3"/>
      <c r="B951" s="2"/>
      <c r="C951" s="2"/>
      <c r="D951" s="1"/>
      <c r="E951" s="2"/>
      <c r="F951" s="2"/>
      <c r="G951" s="2"/>
      <c r="H951" s="2"/>
      <c r="I951" s="2"/>
      <c r="J951" s="103"/>
      <c r="K951" s="103"/>
      <c r="L951" s="103"/>
      <c r="M951" s="104"/>
      <c r="N951" s="104"/>
      <c r="O951" s="111"/>
      <c r="P951" s="111"/>
      <c r="Q951" s="3"/>
      <c r="R951" s="3"/>
      <c r="S951" s="3"/>
      <c r="T951" s="3"/>
      <c r="U951" s="3"/>
      <c r="V951" s="3"/>
      <c r="W951" s="3"/>
      <c r="X951" s="3"/>
      <c r="Y951" s="3"/>
      <c r="Z951" s="3"/>
      <c r="AA951" s="3"/>
    </row>
    <row r="952" spans="1:27" ht="15.75" customHeight="1">
      <c r="A952" s="3"/>
      <c r="B952" s="2"/>
      <c r="C952" s="2"/>
      <c r="D952" s="1"/>
      <c r="E952" s="2"/>
      <c r="F952" s="2"/>
      <c r="G952" s="2"/>
      <c r="H952" s="2"/>
      <c r="I952" s="2"/>
      <c r="J952" s="103"/>
      <c r="K952" s="103"/>
      <c r="L952" s="103"/>
      <c r="M952" s="104"/>
      <c r="N952" s="104"/>
      <c r="O952" s="111"/>
      <c r="P952" s="111"/>
      <c r="Q952" s="3"/>
      <c r="R952" s="3"/>
      <c r="S952" s="3"/>
      <c r="T952" s="3"/>
      <c r="U952" s="3"/>
      <c r="V952" s="3"/>
      <c r="W952" s="3"/>
      <c r="X952" s="3"/>
      <c r="Y952" s="3"/>
      <c r="Z952" s="3"/>
      <c r="AA952" s="3"/>
    </row>
    <row r="953" spans="1:27" ht="15.75" customHeight="1">
      <c r="A953" s="3"/>
      <c r="B953" s="2"/>
      <c r="C953" s="2"/>
      <c r="D953" s="1"/>
      <c r="E953" s="2"/>
      <c r="F953" s="2"/>
      <c r="G953" s="2"/>
      <c r="H953" s="2"/>
      <c r="I953" s="2"/>
      <c r="J953" s="103"/>
      <c r="K953" s="103"/>
      <c r="L953" s="103"/>
      <c r="M953" s="104"/>
      <c r="N953" s="104"/>
      <c r="O953" s="111"/>
      <c r="P953" s="111"/>
      <c r="Q953" s="3"/>
      <c r="R953" s="3"/>
      <c r="S953" s="3"/>
      <c r="T953" s="3"/>
      <c r="U953" s="3"/>
      <c r="V953" s="3"/>
      <c r="W953" s="3"/>
      <c r="X953" s="3"/>
      <c r="Y953" s="3"/>
      <c r="Z953" s="3"/>
      <c r="AA953" s="3"/>
    </row>
    <row r="954" spans="1:27" ht="15.75" customHeight="1">
      <c r="A954" s="3"/>
      <c r="B954" s="2"/>
      <c r="C954" s="2"/>
      <c r="D954" s="1"/>
      <c r="E954" s="2"/>
      <c r="F954" s="2"/>
      <c r="G954" s="2"/>
      <c r="H954" s="2"/>
      <c r="I954" s="2"/>
      <c r="J954" s="103"/>
      <c r="K954" s="103"/>
      <c r="L954" s="103"/>
      <c r="M954" s="104"/>
      <c r="N954" s="104"/>
      <c r="O954" s="111"/>
      <c r="P954" s="111"/>
      <c r="Q954" s="3"/>
      <c r="R954" s="3"/>
      <c r="S954" s="3"/>
      <c r="T954" s="3"/>
      <c r="U954" s="3"/>
      <c r="V954" s="3"/>
      <c r="W954" s="3"/>
      <c r="X954" s="3"/>
      <c r="Y954" s="3"/>
      <c r="Z954" s="3"/>
      <c r="AA954" s="3"/>
    </row>
    <row r="955" spans="1:27" ht="15.75" customHeight="1">
      <c r="A955" s="3"/>
      <c r="B955" s="2"/>
      <c r="C955" s="2"/>
      <c r="D955" s="1"/>
      <c r="E955" s="2"/>
      <c r="F955" s="2"/>
      <c r="G955" s="2"/>
      <c r="H955" s="2"/>
      <c r="I955" s="2"/>
      <c r="J955" s="103"/>
      <c r="K955" s="103"/>
      <c r="L955" s="103"/>
      <c r="M955" s="104"/>
      <c r="N955" s="104"/>
      <c r="O955" s="111"/>
      <c r="P955" s="111"/>
      <c r="Q955" s="3"/>
      <c r="R955" s="3"/>
      <c r="S955" s="3"/>
      <c r="T955" s="3"/>
      <c r="U955" s="3"/>
      <c r="V955" s="3"/>
      <c r="W955" s="3"/>
      <c r="X955" s="3"/>
      <c r="Y955" s="3"/>
      <c r="Z955" s="3"/>
      <c r="AA955" s="3"/>
    </row>
    <row r="956" spans="1:27" ht="15.75" customHeight="1">
      <c r="A956" s="3"/>
      <c r="B956" s="2"/>
      <c r="C956" s="2"/>
      <c r="D956" s="1"/>
      <c r="E956" s="2"/>
      <c r="F956" s="2"/>
      <c r="G956" s="2"/>
      <c r="H956" s="2"/>
      <c r="I956" s="2"/>
      <c r="J956" s="103"/>
      <c r="K956" s="103"/>
      <c r="L956" s="103"/>
      <c r="M956" s="104"/>
      <c r="N956" s="104"/>
      <c r="O956" s="111"/>
      <c r="P956" s="111"/>
      <c r="Q956" s="3"/>
      <c r="R956" s="3"/>
      <c r="S956" s="3"/>
      <c r="T956" s="3"/>
      <c r="U956" s="3"/>
      <c r="V956" s="3"/>
      <c r="W956" s="3"/>
      <c r="X956" s="3"/>
      <c r="Y956" s="3"/>
      <c r="Z956" s="3"/>
      <c r="AA956" s="3"/>
    </row>
    <row r="957" spans="1:27" ht="15.75" customHeight="1">
      <c r="A957" s="3"/>
      <c r="B957" s="2"/>
      <c r="C957" s="2"/>
      <c r="D957" s="1"/>
      <c r="E957" s="2"/>
      <c r="F957" s="2"/>
      <c r="G957" s="2"/>
      <c r="H957" s="2"/>
      <c r="I957" s="2"/>
      <c r="J957" s="103"/>
      <c r="K957" s="103"/>
      <c r="L957" s="103"/>
      <c r="M957" s="104"/>
      <c r="N957" s="104"/>
      <c r="O957" s="111"/>
      <c r="P957" s="111"/>
      <c r="Q957" s="3"/>
      <c r="R957" s="3"/>
      <c r="S957" s="3"/>
      <c r="T957" s="3"/>
      <c r="U957" s="3"/>
      <c r="V957" s="3"/>
      <c r="W957" s="3"/>
      <c r="X957" s="3"/>
      <c r="Y957" s="3"/>
      <c r="Z957" s="3"/>
      <c r="AA957" s="3"/>
    </row>
    <row r="958" spans="1:27" ht="15.75" customHeight="1">
      <c r="A958" s="3"/>
      <c r="B958" s="2"/>
      <c r="C958" s="2"/>
      <c r="D958" s="1"/>
      <c r="E958" s="2"/>
      <c r="F958" s="2"/>
      <c r="G958" s="2"/>
      <c r="H958" s="2"/>
      <c r="I958" s="2"/>
      <c r="J958" s="103"/>
      <c r="K958" s="103"/>
      <c r="L958" s="103"/>
      <c r="M958" s="104"/>
      <c r="N958" s="104"/>
      <c r="O958" s="111"/>
      <c r="P958" s="111"/>
      <c r="Q958" s="3"/>
      <c r="R958" s="3"/>
      <c r="S958" s="3"/>
      <c r="T958" s="3"/>
      <c r="U958" s="3"/>
      <c r="V958" s="3"/>
      <c r="W958" s="3"/>
      <c r="X958" s="3"/>
      <c r="Y958" s="3"/>
      <c r="Z958" s="3"/>
      <c r="AA958" s="3"/>
    </row>
    <row r="959" spans="1:27" ht="15.75" customHeight="1">
      <c r="A959" s="3"/>
      <c r="B959" s="2"/>
      <c r="C959" s="2"/>
      <c r="D959" s="1"/>
      <c r="E959" s="2"/>
      <c r="F959" s="2"/>
      <c r="G959" s="2"/>
      <c r="H959" s="2"/>
      <c r="I959" s="2"/>
      <c r="J959" s="103"/>
      <c r="K959" s="103"/>
      <c r="L959" s="103"/>
      <c r="M959" s="104"/>
      <c r="N959" s="104"/>
      <c r="O959" s="111"/>
      <c r="P959" s="111"/>
      <c r="Q959" s="3"/>
      <c r="R959" s="3"/>
      <c r="S959" s="3"/>
      <c r="T959" s="3"/>
      <c r="U959" s="3"/>
      <c r="V959" s="3"/>
      <c r="W959" s="3"/>
      <c r="X959" s="3"/>
      <c r="Y959" s="3"/>
      <c r="Z959" s="3"/>
      <c r="AA959" s="3"/>
    </row>
    <row r="960" spans="1:27" ht="15.75" customHeight="1">
      <c r="A960" s="3"/>
      <c r="B960" s="2"/>
      <c r="C960" s="2"/>
      <c r="D960" s="1"/>
      <c r="E960" s="2"/>
      <c r="F960" s="2"/>
      <c r="G960" s="2"/>
      <c r="H960" s="2"/>
      <c r="I960" s="2"/>
      <c r="J960" s="103"/>
      <c r="K960" s="103"/>
      <c r="L960" s="103"/>
      <c r="M960" s="104"/>
      <c r="N960" s="104"/>
      <c r="O960" s="111"/>
      <c r="P960" s="111"/>
      <c r="Q960" s="3"/>
      <c r="R960" s="3"/>
      <c r="S960" s="3"/>
      <c r="T960" s="3"/>
      <c r="U960" s="3"/>
      <c r="V960" s="3"/>
      <c r="W960" s="3"/>
      <c r="X960" s="3"/>
      <c r="Y960" s="3"/>
      <c r="Z960" s="3"/>
      <c r="AA960" s="3"/>
    </row>
    <row r="961" spans="1:27" ht="15.75" customHeight="1">
      <c r="A961" s="3"/>
      <c r="B961" s="2"/>
      <c r="C961" s="2"/>
      <c r="D961" s="1"/>
      <c r="E961" s="2"/>
      <c r="F961" s="2"/>
      <c r="G961" s="2"/>
      <c r="H961" s="2"/>
      <c r="I961" s="2"/>
      <c r="J961" s="103"/>
      <c r="K961" s="103"/>
      <c r="L961" s="103"/>
      <c r="M961" s="104"/>
      <c r="N961" s="104"/>
      <c r="O961" s="111"/>
      <c r="P961" s="111"/>
      <c r="Q961" s="3"/>
      <c r="R961" s="3"/>
      <c r="S961" s="3"/>
      <c r="T961" s="3"/>
      <c r="U961" s="3"/>
      <c r="V961" s="3"/>
      <c r="W961" s="3"/>
      <c r="X961" s="3"/>
      <c r="Y961" s="3"/>
      <c r="Z961" s="3"/>
      <c r="AA961" s="3"/>
    </row>
    <row r="962" spans="1:27" ht="15.75" customHeight="1">
      <c r="A962" s="3"/>
      <c r="B962" s="2"/>
      <c r="C962" s="2"/>
      <c r="D962" s="1"/>
      <c r="E962" s="2"/>
      <c r="F962" s="2"/>
      <c r="G962" s="2"/>
      <c r="H962" s="2"/>
      <c r="I962" s="2"/>
      <c r="J962" s="103"/>
      <c r="K962" s="103"/>
      <c r="L962" s="103"/>
      <c r="M962" s="104"/>
      <c r="N962" s="104"/>
      <c r="O962" s="111"/>
      <c r="P962" s="111"/>
      <c r="Q962" s="3"/>
      <c r="R962" s="3"/>
      <c r="S962" s="3"/>
      <c r="T962" s="3"/>
      <c r="U962" s="3"/>
      <c r="V962" s="3"/>
      <c r="W962" s="3"/>
      <c r="X962" s="3"/>
      <c r="Y962" s="3"/>
      <c r="Z962" s="3"/>
      <c r="AA962" s="3"/>
    </row>
    <row r="963" spans="1:27" ht="15.75" customHeight="1">
      <c r="A963" s="3"/>
      <c r="B963" s="2"/>
      <c r="C963" s="2"/>
      <c r="D963" s="1"/>
      <c r="E963" s="2"/>
      <c r="F963" s="2"/>
      <c r="G963" s="2"/>
      <c r="H963" s="2"/>
      <c r="I963" s="2"/>
      <c r="J963" s="103"/>
      <c r="K963" s="103"/>
      <c r="L963" s="103"/>
      <c r="M963" s="104"/>
      <c r="N963" s="104"/>
      <c r="O963" s="111"/>
      <c r="P963" s="111"/>
      <c r="Q963" s="3"/>
      <c r="R963" s="3"/>
      <c r="S963" s="3"/>
      <c r="T963" s="3"/>
      <c r="U963" s="3"/>
      <c r="V963" s="3"/>
      <c r="W963" s="3"/>
      <c r="X963" s="3"/>
      <c r="Y963" s="3"/>
      <c r="Z963" s="3"/>
      <c r="AA963" s="3"/>
    </row>
    <row r="964" spans="1:27" ht="15.75" customHeight="1">
      <c r="A964" s="3"/>
      <c r="B964" s="2"/>
      <c r="C964" s="2"/>
      <c r="D964" s="1"/>
      <c r="E964" s="2"/>
      <c r="F964" s="2"/>
      <c r="G964" s="2"/>
      <c r="H964" s="2"/>
      <c r="I964" s="2"/>
      <c r="J964" s="103"/>
      <c r="K964" s="103"/>
      <c r="L964" s="103"/>
      <c r="M964" s="104"/>
      <c r="N964" s="104"/>
      <c r="O964" s="111"/>
      <c r="P964" s="111"/>
      <c r="Q964" s="3"/>
      <c r="R964" s="3"/>
      <c r="S964" s="3"/>
      <c r="T964" s="3"/>
      <c r="U964" s="3"/>
      <c r="V964" s="3"/>
      <c r="W964" s="3"/>
      <c r="X964" s="3"/>
      <c r="Y964" s="3"/>
      <c r="Z964" s="3"/>
      <c r="AA964" s="3"/>
    </row>
    <row r="965" spans="1:27" ht="15.75" customHeight="1">
      <c r="A965" s="3"/>
      <c r="B965" s="2"/>
      <c r="C965" s="2"/>
      <c r="D965" s="1"/>
      <c r="E965" s="2"/>
      <c r="F965" s="2"/>
      <c r="G965" s="2"/>
      <c r="H965" s="2"/>
      <c r="I965" s="2"/>
      <c r="J965" s="103"/>
      <c r="K965" s="103"/>
      <c r="L965" s="103"/>
      <c r="M965" s="104"/>
      <c r="N965" s="104"/>
      <c r="O965" s="111"/>
      <c r="P965" s="111"/>
      <c r="Q965" s="3"/>
      <c r="R965" s="3"/>
      <c r="S965" s="3"/>
      <c r="T965" s="3"/>
      <c r="U965" s="3"/>
      <c r="V965" s="3"/>
      <c r="W965" s="3"/>
      <c r="X965" s="3"/>
      <c r="Y965" s="3"/>
      <c r="Z965" s="3"/>
      <c r="AA965" s="3"/>
    </row>
    <row r="966" spans="1:27" ht="15.75" customHeight="1">
      <c r="A966" s="3"/>
      <c r="B966" s="2"/>
      <c r="C966" s="2"/>
      <c r="D966" s="1"/>
      <c r="E966" s="2"/>
      <c r="F966" s="2"/>
      <c r="G966" s="2"/>
      <c r="H966" s="2"/>
      <c r="I966" s="2"/>
      <c r="J966" s="103"/>
      <c r="K966" s="103"/>
      <c r="L966" s="103"/>
      <c r="M966" s="104"/>
      <c r="N966" s="104"/>
      <c r="O966" s="111"/>
      <c r="P966" s="111"/>
      <c r="Q966" s="3"/>
      <c r="R966" s="3"/>
      <c r="S966" s="3"/>
      <c r="T966" s="3"/>
      <c r="U966" s="3"/>
      <c r="V966" s="3"/>
      <c r="W966" s="3"/>
      <c r="X966" s="3"/>
      <c r="Y966" s="3"/>
      <c r="Z966" s="3"/>
      <c r="AA966" s="3"/>
    </row>
    <row r="967" spans="1:27" ht="15.75" customHeight="1">
      <c r="A967" s="3"/>
      <c r="B967" s="2"/>
      <c r="C967" s="2"/>
      <c r="D967" s="1"/>
      <c r="E967" s="2"/>
      <c r="F967" s="2"/>
      <c r="G967" s="2"/>
      <c r="H967" s="2"/>
      <c r="I967" s="2"/>
      <c r="J967" s="103"/>
      <c r="K967" s="103"/>
      <c r="L967" s="103"/>
      <c r="M967" s="104"/>
      <c r="N967" s="104"/>
      <c r="O967" s="111"/>
      <c r="P967" s="111"/>
      <c r="Q967" s="3"/>
      <c r="R967" s="3"/>
      <c r="S967" s="3"/>
      <c r="T967" s="3"/>
      <c r="U967" s="3"/>
      <c r="V967" s="3"/>
      <c r="W967" s="3"/>
      <c r="X967" s="3"/>
      <c r="Y967" s="3"/>
      <c r="Z967" s="3"/>
      <c r="AA967" s="3"/>
    </row>
    <row r="968" spans="1:27" ht="15.75" customHeight="1">
      <c r="A968" s="3"/>
      <c r="B968" s="2"/>
      <c r="C968" s="2"/>
      <c r="D968" s="1"/>
      <c r="E968" s="2"/>
      <c r="F968" s="2"/>
      <c r="G968" s="2"/>
      <c r="H968" s="2"/>
      <c r="I968" s="2"/>
      <c r="J968" s="103"/>
      <c r="K968" s="103"/>
      <c r="L968" s="103"/>
      <c r="M968" s="104"/>
      <c r="N968" s="104"/>
      <c r="O968" s="111"/>
      <c r="P968" s="111"/>
      <c r="Q968" s="3"/>
      <c r="R968" s="3"/>
      <c r="S968" s="3"/>
      <c r="T968" s="3"/>
      <c r="U968" s="3"/>
      <c r="V968" s="3"/>
      <c r="W968" s="3"/>
      <c r="X968" s="3"/>
      <c r="Y968" s="3"/>
      <c r="Z968" s="3"/>
      <c r="AA968" s="3"/>
    </row>
    <row r="969" spans="1:27" ht="15.75" customHeight="1">
      <c r="A969" s="3"/>
      <c r="B969" s="2"/>
      <c r="C969" s="2"/>
      <c r="D969" s="1"/>
      <c r="E969" s="2"/>
      <c r="F969" s="2"/>
      <c r="G969" s="2"/>
      <c r="H969" s="2"/>
      <c r="I969" s="2"/>
      <c r="J969" s="103"/>
      <c r="K969" s="103"/>
      <c r="L969" s="103"/>
      <c r="M969" s="104"/>
      <c r="N969" s="104"/>
      <c r="O969" s="111"/>
      <c r="P969" s="111"/>
      <c r="Q969" s="3"/>
      <c r="R969" s="3"/>
      <c r="S969" s="3"/>
      <c r="T969" s="3"/>
      <c r="U969" s="3"/>
      <c r="V969" s="3"/>
      <c r="W969" s="3"/>
      <c r="X969" s="3"/>
      <c r="Y969" s="3"/>
      <c r="Z969" s="3"/>
      <c r="AA969" s="3"/>
    </row>
    <row r="970" spans="1:27" ht="15.75" customHeight="1">
      <c r="A970" s="3"/>
      <c r="B970" s="2"/>
      <c r="C970" s="2"/>
      <c r="D970" s="1"/>
      <c r="E970" s="2"/>
      <c r="F970" s="2"/>
      <c r="G970" s="2"/>
      <c r="H970" s="2"/>
      <c r="I970" s="2"/>
      <c r="J970" s="103"/>
      <c r="K970" s="103"/>
      <c r="L970" s="103"/>
      <c r="M970" s="104"/>
      <c r="N970" s="104"/>
      <c r="O970" s="111"/>
      <c r="P970" s="111"/>
      <c r="Q970" s="3"/>
      <c r="R970" s="3"/>
      <c r="S970" s="3"/>
      <c r="T970" s="3"/>
      <c r="U970" s="3"/>
      <c r="V970" s="3"/>
      <c r="W970" s="3"/>
      <c r="X970" s="3"/>
      <c r="Y970" s="3"/>
      <c r="Z970" s="3"/>
      <c r="AA970" s="3"/>
    </row>
    <row r="971" spans="1:27" ht="15.75" customHeight="1">
      <c r="A971" s="3"/>
      <c r="B971" s="2"/>
      <c r="C971" s="2"/>
      <c r="D971" s="1"/>
      <c r="E971" s="2"/>
      <c r="F971" s="2"/>
      <c r="G971" s="2"/>
      <c r="H971" s="2"/>
      <c r="I971" s="2"/>
      <c r="J971" s="103"/>
      <c r="K971" s="103"/>
      <c r="L971" s="103"/>
      <c r="M971" s="104"/>
      <c r="N971" s="104"/>
      <c r="O971" s="111"/>
      <c r="P971" s="111"/>
      <c r="Q971" s="3"/>
      <c r="R971" s="3"/>
      <c r="S971" s="3"/>
      <c r="T971" s="3"/>
      <c r="U971" s="3"/>
      <c r="V971" s="3"/>
      <c r="W971" s="3"/>
      <c r="X971" s="3"/>
      <c r="Y971" s="3"/>
      <c r="Z971" s="3"/>
      <c r="AA971" s="3"/>
    </row>
    <row r="972" spans="1:27" ht="15.75" customHeight="1">
      <c r="A972" s="3"/>
      <c r="B972" s="2"/>
      <c r="C972" s="2"/>
      <c r="D972" s="1"/>
      <c r="E972" s="2"/>
      <c r="F972" s="2"/>
      <c r="G972" s="2"/>
      <c r="H972" s="2"/>
      <c r="I972" s="2"/>
      <c r="J972" s="103"/>
      <c r="K972" s="103"/>
      <c r="L972" s="103"/>
      <c r="M972" s="104"/>
      <c r="N972" s="104"/>
      <c r="O972" s="111"/>
      <c r="P972" s="111"/>
      <c r="Q972" s="3"/>
      <c r="R972" s="3"/>
      <c r="S972" s="3"/>
      <c r="T972" s="3"/>
      <c r="U972" s="3"/>
      <c r="V972" s="3"/>
      <c r="W972" s="3"/>
      <c r="X972" s="3"/>
      <c r="Y972" s="3"/>
      <c r="Z972" s="3"/>
      <c r="AA972" s="3"/>
    </row>
    <row r="973" spans="1:27" ht="15.75" customHeight="1">
      <c r="A973" s="3"/>
      <c r="B973" s="2"/>
      <c r="C973" s="2"/>
      <c r="D973" s="1"/>
      <c r="E973" s="2"/>
      <c r="F973" s="2"/>
      <c r="G973" s="2"/>
      <c r="H973" s="2"/>
      <c r="I973" s="2"/>
      <c r="J973" s="103"/>
      <c r="K973" s="103"/>
      <c r="L973" s="103"/>
      <c r="M973" s="104"/>
      <c r="N973" s="104"/>
      <c r="O973" s="111"/>
      <c r="P973" s="111"/>
      <c r="Q973" s="3"/>
      <c r="R973" s="3"/>
      <c r="S973" s="3"/>
      <c r="T973" s="3"/>
      <c r="U973" s="3"/>
      <c r="V973" s="3"/>
      <c r="W973" s="3"/>
      <c r="X973" s="3"/>
      <c r="Y973" s="3"/>
      <c r="Z973" s="3"/>
      <c r="AA973" s="3"/>
    </row>
    <row r="974" spans="1:27" ht="15.75" customHeight="1">
      <c r="A974" s="3"/>
      <c r="B974" s="2"/>
      <c r="C974" s="2"/>
      <c r="D974" s="1"/>
      <c r="E974" s="2"/>
      <c r="F974" s="2"/>
      <c r="G974" s="2"/>
      <c r="H974" s="2"/>
      <c r="I974" s="2"/>
      <c r="J974" s="103"/>
      <c r="K974" s="103"/>
      <c r="L974" s="103"/>
      <c r="M974" s="104"/>
      <c r="N974" s="104"/>
      <c r="O974" s="111"/>
      <c r="P974" s="111"/>
      <c r="Q974" s="3"/>
      <c r="R974" s="3"/>
      <c r="S974" s="3"/>
      <c r="T974" s="3"/>
      <c r="U974" s="3"/>
      <c r="V974" s="3"/>
      <c r="W974" s="3"/>
      <c r="X974" s="3"/>
      <c r="Y974" s="3"/>
      <c r="Z974" s="3"/>
      <c r="AA974" s="3"/>
    </row>
    <row r="975" spans="1:27" ht="15.75" customHeight="1">
      <c r="A975" s="3"/>
      <c r="B975" s="2"/>
      <c r="C975" s="2"/>
      <c r="D975" s="1"/>
      <c r="E975" s="2"/>
      <c r="F975" s="2"/>
      <c r="G975" s="2"/>
      <c r="H975" s="2"/>
      <c r="I975" s="2"/>
      <c r="J975" s="103"/>
      <c r="K975" s="103"/>
      <c r="L975" s="103"/>
      <c r="M975" s="104"/>
      <c r="N975" s="104"/>
      <c r="O975" s="111"/>
      <c r="P975" s="111"/>
      <c r="Q975" s="3"/>
      <c r="R975" s="3"/>
      <c r="S975" s="3"/>
      <c r="T975" s="3"/>
      <c r="U975" s="3"/>
      <c r="V975" s="3"/>
      <c r="W975" s="3"/>
      <c r="X975" s="3"/>
      <c r="Y975" s="3"/>
      <c r="Z975" s="3"/>
      <c r="AA975" s="3"/>
    </row>
    <row r="976" spans="1:27" ht="15.75" customHeight="1">
      <c r="A976" s="3"/>
      <c r="B976" s="2"/>
      <c r="C976" s="2"/>
      <c r="D976" s="1"/>
      <c r="E976" s="2"/>
      <c r="F976" s="2"/>
      <c r="G976" s="2"/>
      <c r="H976" s="2"/>
      <c r="I976" s="2"/>
      <c r="J976" s="103"/>
      <c r="K976" s="103"/>
      <c r="L976" s="103"/>
      <c r="M976" s="104"/>
      <c r="N976" s="104"/>
      <c r="O976" s="111"/>
      <c r="P976" s="111"/>
      <c r="Q976" s="3"/>
      <c r="R976" s="3"/>
      <c r="S976" s="3"/>
      <c r="T976" s="3"/>
      <c r="U976" s="3"/>
      <c r="V976" s="3"/>
      <c r="W976" s="3"/>
      <c r="X976" s="3"/>
      <c r="Y976" s="3"/>
      <c r="Z976" s="3"/>
      <c r="AA976" s="3"/>
    </row>
    <row r="977" spans="1:27" ht="15.75" customHeight="1">
      <c r="A977" s="3"/>
      <c r="B977" s="2"/>
      <c r="C977" s="2"/>
      <c r="D977" s="1"/>
      <c r="E977" s="2"/>
      <c r="F977" s="2"/>
      <c r="G977" s="2"/>
      <c r="H977" s="2"/>
      <c r="I977" s="2"/>
      <c r="J977" s="103"/>
      <c r="K977" s="103"/>
      <c r="L977" s="103"/>
      <c r="M977" s="104"/>
      <c r="N977" s="104"/>
      <c r="O977" s="111"/>
      <c r="P977" s="111"/>
      <c r="Q977" s="3"/>
      <c r="R977" s="3"/>
      <c r="S977" s="3"/>
      <c r="T977" s="3"/>
      <c r="U977" s="3"/>
      <c r="V977" s="3"/>
      <c r="W977" s="3"/>
      <c r="X977" s="3"/>
      <c r="Y977" s="3"/>
      <c r="Z977" s="3"/>
      <c r="AA977" s="3"/>
    </row>
    <row r="978" spans="1:27" ht="15.75" customHeight="1">
      <c r="A978" s="3"/>
      <c r="B978" s="2"/>
      <c r="C978" s="2"/>
      <c r="D978" s="1"/>
      <c r="E978" s="2"/>
      <c r="F978" s="2"/>
      <c r="G978" s="2"/>
      <c r="H978" s="2"/>
      <c r="I978" s="2"/>
      <c r="J978" s="103"/>
      <c r="K978" s="103"/>
      <c r="L978" s="103"/>
      <c r="M978" s="104"/>
      <c r="N978" s="104"/>
      <c r="O978" s="111"/>
      <c r="P978" s="111"/>
      <c r="Q978" s="3"/>
      <c r="R978" s="3"/>
      <c r="S978" s="3"/>
      <c r="T978" s="3"/>
      <c r="U978" s="3"/>
      <c r="V978" s="3"/>
      <c r="W978" s="3"/>
      <c r="X978" s="3"/>
      <c r="Y978" s="3"/>
      <c r="Z978" s="3"/>
      <c r="AA978" s="3"/>
    </row>
    <row r="979" spans="1:27" ht="15.75" customHeight="1">
      <c r="A979" s="3"/>
      <c r="B979" s="2"/>
      <c r="C979" s="2"/>
      <c r="D979" s="1"/>
      <c r="E979" s="2"/>
      <c r="F979" s="2"/>
      <c r="G979" s="2"/>
      <c r="H979" s="2"/>
      <c r="I979" s="2"/>
      <c r="J979" s="103"/>
      <c r="K979" s="103"/>
      <c r="L979" s="103"/>
      <c r="M979" s="104"/>
      <c r="N979" s="104"/>
      <c r="O979" s="111"/>
      <c r="P979" s="111"/>
      <c r="Q979" s="3"/>
      <c r="R979" s="3"/>
      <c r="S979" s="3"/>
      <c r="T979" s="3"/>
      <c r="U979" s="3"/>
      <c r="V979" s="3"/>
      <c r="W979" s="3"/>
      <c r="X979" s="3"/>
      <c r="Y979" s="3"/>
      <c r="Z979" s="3"/>
      <c r="AA979" s="3"/>
    </row>
    <row r="980" spans="1:27" ht="15.75" customHeight="1">
      <c r="A980" s="3"/>
      <c r="B980" s="2"/>
      <c r="C980" s="2"/>
      <c r="D980" s="1"/>
      <c r="E980" s="2"/>
      <c r="F980" s="2"/>
      <c r="G980" s="2"/>
      <c r="H980" s="2"/>
      <c r="I980" s="2"/>
      <c r="J980" s="103"/>
      <c r="K980" s="103"/>
      <c r="L980" s="103"/>
      <c r="M980" s="104"/>
      <c r="N980" s="104"/>
      <c r="O980" s="111"/>
      <c r="P980" s="111"/>
      <c r="Q980" s="3"/>
      <c r="R980" s="3"/>
      <c r="S980" s="3"/>
      <c r="T980" s="3"/>
      <c r="U980" s="3"/>
      <c r="V980" s="3"/>
      <c r="W980" s="3"/>
      <c r="X980" s="3"/>
      <c r="Y980" s="3"/>
      <c r="Z980" s="3"/>
      <c r="AA980" s="3"/>
    </row>
    <row r="981" spans="1:27" ht="15.75" customHeight="1">
      <c r="A981" s="3"/>
      <c r="B981" s="2"/>
      <c r="C981" s="2"/>
      <c r="D981" s="1"/>
      <c r="E981" s="2"/>
      <c r="F981" s="2"/>
      <c r="G981" s="2"/>
      <c r="H981" s="2"/>
      <c r="I981" s="2"/>
      <c r="J981" s="103"/>
      <c r="K981" s="103"/>
      <c r="L981" s="103"/>
      <c r="M981" s="104"/>
      <c r="N981" s="104"/>
      <c r="O981" s="111"/>
      <c r="P981" s="111"/>
      <c r="Q981" s="3"/>
      <c r="R981" s="3"/>
      <c r="S981" s="3"/>
      <c r="T981" s="3"/>
      <c r="U981" s="3"/>
      <c r="V981" s="3"/>
      <c r="W981" s="3"/>
      <c r="X981" s="3"/>
      <c r="Y981" s="3"/>
      <c r="Z981" s="3"/>
      <c r="AA981" s="3"/>
    </row>
    <row r="982" spans="1:27" ht="15.75" customHeight="1">
      <c r="A982" s="3"/>
      <c r="B982" s="2"/>
      <c r="C982" s="2"/>
      <c r="D982" s="1"/>
      <c r="E982" s="2"/>
      <c r="F982" s="2"/>
      <c r="G982" s="2"/>
      <c r="H982" s="2"/>
      <c r="I982" s="2"/>
      <c r="J982" s="103"/>
      <c r="K982" s="103"/>
      <c r="L982" s="103"/>
      <c r="M982" s="104"/>
      <c r="N982" s="104"/>
      <c r="O982" s="111"/>
      <c r="P982" s="111"/>
      <c r="Q982" s="3"/>
      <c r="R982" s="3"/>
      <c r="S982" s="3"/>
      <c r="T982" s="3"/>
      <c r="U982" s="3"/>
      <c r="V982" s="3"/>
      <c r="W982" s="3"/>
      <c r="X982" s="3"/>
      <c r="Y982" s="3"/>
      <c r="Z982" s="3"/>
      <c r="AA982" s="3"/>
    </row>
    <row r="983" spans="1:27" ht="15.75" customHeight="1">
      <c r="A983" s="3"/>
      <c r="B983" s="2"/>
      <c r="C983" s="2"/>
      <c r="D983" s="1"/>
      <c r="E983" s="2"/>
      <c r="F983" s="2"/>
      <c r="G983" s="2"/>
      <c r="H983" s="2"/>
      <c r="I983" s="2"/>
      <c r="J983" s="103"/>
      <c r="K983" s="103"/>
      <c r="L983" s="103"/>
      <c r="M983" s="104"/>
      <c r="N983" s="104"/>
      <c r="O983" s="111"/>
      <c r="P983" s="111"/>
      <c r="Q983" s="3"/>
      <c r="R983" s="3"/>
      <c r="S983" s="3"/>
      <c r="T983" s="3"/>
      <c r="U983" s="3"/>
      <c r="V983" s="3"/>
      <c r="W983" s="3"/>
      <c r="X983" s="3"/>
      <c r="Y983" s="3"/>
      <c r="Z983" s="3"/>
      <c r="AA983" s="3"/>
    </row>
    <row r="984" spans="1:27" ht="15.75" customHeight="1">
      <c r="A984" s="3"/>
      <c r="B984" s="2"/>
      <c r="C984" s="2"/>
      <c r="D984" s="1"/>
      <c r="E984" s="2"/>
      <c r="F984" s="2"/>
      <c r="G984" s="2"/>
      <c r="H984" s="2"/>
      <c r="I984" s="2"/>
      <c r="J984" s="103"/>
      <c r="K984" s="103"/>
      <c r="L984" s="103"/>
      <c r="M984" s="104"/>
      <c r="N984" s="104"/>
      <c r="O984" s="111"/>
      <c r="P984" s="111"/>
      <c r="Q984" s="3"/>
      <c r="R984" s="3"/>
      <c r="S984" s="3"/>
      <c r="T984" s="3"/>
      <c r="U984" s="3"/>
      <c r="V984" s="3"/>
      <c r="W984" s="3"/>
      <c r="X984" s="3"/>
      <c r="Y984" s="3"/>
      <c r="Z984" s="3"/>
      <c r="AA984" s="3"/>
    </row>
    <row r="985" spans="1:27" ht="15.75" customHeight="1">
      <c r="A985" s="3"/>
      <c r="B985" s="2"/>
      <c r="C985" s="2"/>
      <c r="D985" s="1"/>
      <c r="E985" s="2"/>
      <c r="F985" s="2"/>
      <c r="G985" s="2"/>
      <c r="H985" s="2"/>
      <c r="I985" s="2"/>
      <c r="J985" s="103"/>
      <c r="K985" s="103"/>
      <c r="L985" s="103"/>
      <c r="M985" s="104"/>
      <c r="N985" s="104"/>
      <c r="O985" s="111"/>
      <c r="P985" s="111"/>
      <c r="Q985" s="3"/>
      <c r="R985" s="3"/>
      <c r="S985" s="3"/>
      <c r="T985" s="3"/>
      <c r="U985" s="3"/>
      <c r="V985" s="3"/>
      <c r="W985" s="3"/>
      <c r="X985" s="3"/>
      <c r="Y985" s="3"/>
      <c r="Z985" s="3"/>
      <c r="AA985" s="3"/>
    </row>
    <row r="986" spans="1:27" ht="15.75" customHeight="1">
      <c r="A986" s="3"/>
      <c r="B986" s="2"/>
      <c r="C986" s="2"/>
      <c r="D986" s="1"/>
      <c r="E986" s="2"/>
      <c r="F986" s="2"/>
      <c r="G986" s="2"/>
      <c r="H986" s="2"/>
      <c r="I986" s="2"/>
      <c r="J986" s="103"/>
      <c r="K986" s="103"/>
      <c r="L986" s="103"/>
      <c r="M986" s="104"/>
      <c r="N986" s="104"/>
      <c r="O986" s="111"/>
      <c r="P986" s="111"/>
      <c r="Q986" s="3"/>
      <c r="R986" s="3"/>
      <c r="S986" s="3"/>
      <c r="T986" s="3"/>
      <c r="U986" s="3"/>
      <c r="V986" s="3"/>
      <c r="W986" s="3"/>
      <c r="X986" s="3"/>
      <c r="Y986" s="3"/>
      <c r="Z986" s="3"/>
      <c r="AA986" s="3"/>
    </row>
    <row r="987" spans="1:27" ht="15.75" customHeight="1">
      <c r="A987" s="3"/>
      <c r="B987" s="2"/>
      <c r="C987" s="2"/>
      <c r="D987" s="1"/>
      <c r="E987" s="2"/>
      <c r="F987" s="2"/>
      <c r="G987" s="2"/>
      <c r="H987" s="2"/>
      <c r="I987" s="2"/>
      <c r="J987" s="103"/>
      <c r="K987" s="103"/>
      <c r="L987" s="103"/>
      <c r="M987" s="104"/>
      <c r="N987" s="104"/>
      <c r="O987" s="111"/>
      <c r="P987" s="111"/>
      <c r="Q987" s="3"/>
      <c r="R987" s="3"/>
      <c r="S987" s="3"/>
      <c r="T987" s="3"/>
      <c r="U987" s="3"/>
      <c r="V987" s="3"/>
      <c r="W987" s="3"/>
      <c r="X987" s="3"/>
      <c r="Y987" s="3"/>
      <c r="Z987" s="3"/>
      <c r="AA987" s="3"/>
    </row>
    <row r="988" spans="1:27" ht="15.75" customHeight="1">
      <c r="A988" s="3"/>
      <c r="B988" s="2"/>
      <c r="C988" s="2"/>
      <c r="D988" s="1"/>
      <c r="E988" s="2"/>
      <c r="F988" s="2"/>
      <c r="G988" s="2"/>
      <c r="H988" s="2"/>
      <c r="I988" s="2"/>
      <c r="J988" s="103"/>
      <c r="K988" s="103"/>
      <c r="L988" s="103"/>
      <c r="M988" s="104"/>
      <c r="N988" s="104"/>
      <c r="O988" s="111"/>
      <c r="P988" s="111"/>
      <c r="Q988" s="3"/>
      <c r="R988" s="3"/>
      <c r="S988" s="3"/>
      <c r="T988" s="3"/>
      <c r="U988" s="3"/>
      <c r="V988" s="3"/>
      <c r="W988" s="3"/>
      <c r="X988" s="3"/>
      <c r="Y988" s="3"/>
      <c r="Z988" s="3"/>
      <c r="AA988" s="3"/>
    </row>
    <row r="989" spans="1:27" ht="15.75" customHeight="1">
      <c r="A989" s="3"/>
      <c r="B989" s="2"/>
      <c r="C989" s="2"/>
      <c r="D989" s="1"/>
      <c r="E989" s="2"/>
      <c r="F989" s="2"/>
      <c r="G989" s="2"/>
      <c r="H989" s="2"/>
      <c r="I989" s="2"/>
      <c r="J989" s="103"/>
      <c r="K989" s="103"/>
      <c r="L989" s="103"/>
      <c r="M989" s="104"/>
      <c r="N989" s="104"/>
      <c r="O989" s="111"/>
      <c r="P989" s="111"/>
      <c r="Q989" s="3"/>
      <c r="R989" s="3"/>
      <c r="S989" s="3"/>
      <c r="T989" s="3"/>
      <c r="U989" s="3"/>
      <c r="V989" s="3"/>
      <c r="W989" s="3"/>
      <c r="X989" s="3"/>
      <c r="Y989" s="3"/>
      <c r="Z989" s="3"/>
      <c r="AA989" s="3"/>
    </row>
    <row r="990" spans="1:27" ht="15.75" customHeight="1">
      <c r="A990" s="3"/>
      <c r="B990" s="2"/>
      <c r="C990" s="2"/>
      <c r="D990" s="1"/>
      <c r="E990" s="2"/>
      <c r="F990" s="2"/>
      <c r="G990" s="2"/>
      <c r="H990" s="2"/>
      <c r="I990" s="2"/>
      <c r="J990" s="103"/>
      <c r="K990" s="103"/>
      <c r="L990" s="103"/>
      <c r="M990" s="104"/>
      <c r="N990" s="104"/>
      <c r="O990" s="111"/>
      <c r="P990" s="111"/>
      <c r="Q990" s="3"/>
      <c r="R990" s="3"/>
      <c r="S990" s="3"/>
      <c r="T990" s="3"/>
      <c r="U990" s="3"/>
      <c r="V990" s="3"/>
      <c r="W990" s="3"/>
      <c r="X990" s="3"/>
      <c r="Y990" s="3"/>
      <c r="Z990" s="3"/>
      <c r="AA990" s="3"/>
    </row>
    <row r="991" spans="1:27" ht="15.75" customHeight="1">
      <c r="A991" s="3"/>
      <c r="B991" s="2"/>
      <c r="C991" s="2"/>
      <c r="D991" s="1"/>
      <c r="E991" s="2"/>
      <c r="F991" s="2"/>
      <c r="G991" s="2"/>
      <c r="H991" s="2"/>
      <c r="I991" s="2"/>
      <c r="J991" s="103"/>
      <c r="K991" s="103"/>
      <c r="L991" s="103"/>
      <c r="M991" s="104"/>
      <c r="N991" s="104"/>
      <c r="O991" s="111"/>
      <c r="P991" s="111"/>
      <c r="Q991" s="3"/>
      <c r="R991" s="3"/>
      <c r="S991" s="3"/>
      <c r="T991" s="3"/>
      <c r="U991" s="3"/>
      <c r="V991" s="3"/>
      <c r="W991" s="3"/>
      <c r="X991" s="3"/>
      <c r="Y991" s="3"/>
      <c r="Z991" s="3"/>
      <c r="AA991" s="3"/>
    </row>
    <row r="992" spans="1:27" ht="15.75" customHeight="1">
      <c r="A992" s="3"/>
      <c r="B992" s="2"/>
      <c r="C992" s="2"/>
      <c r="D992" s="1"/>
      <c r="E992" s="2"/>
      <c r="F992" s="2"/>
      <c r="G992" s="2"/>
      <c r="H992" s="2"/>
      <c r="I992" s="2"/>
      <c r="J992" s="103"/>
      <c r="K992" s="103"/>
      <c r="L992" s="103"/>
      <c r="M992" s="104"/>
      <c r="N992" s="104"/>
      <c r="O992" s="111"/>
      <c r="P992" s="111"/>
      <c r="Q992" s="3"/>
      <c r="R992" s="3"/>
      <c r="S992" s="3"/>
      <c r="T992" s="3"/>
      <c r="U992" s="3"/>
      <c r="V992" s="3"/>
      <c r="W992" s="3"/>
      <c r="X992" s="3"/>
      <c r="Y992" s="3"/>
      <c r="Z992" s="3"/>
      <c r="AA992" s="3"/>
    </row>
    <row r="993" spans="1:27" ht="15.75" customHeight="1">
      <c r="A993" s="3"/>
      <c r="B993" s="2"/>
      <c r="C993" s="2"/>
      <c r="D993" s="1"/>
      <c r="E993" s="2"/>
      <c r="F993" s="2"/>
      <c r="G993" s="2"/>
      <c r="H993" s="2"/>
      <c r="I993" s="2"/>
      <c r="J993" s="103"/>
      <c r="K993" s="103"/>
      <c r="L993" s="103"/>
      <c r="M993" s="104"/>
      <c r="N993" s="104"/>
      <c r="O993" s="111"/>
      <c r="P993" s="111"/>
      <c r="Q993" s="3"/>
      <c r="R993" s="3"/>
      <c r="S993" s="3"/>
      <c r="T993" s="3"/>
      <c r="U993" s="3"/>
      <c r="V993" s="3"/>
      <c r="W993" s="3"/>
      <c r="X993" s="3"/>
      <c r="Y993" s="3"/>
      <c r="Z993" s="3"/>
      <c r="AA993" s="3"/>
    </row>
    <row r="994" spans="1:27" ht="15.75" customHeight="1">
      <c r="A994" s="3"/>
      <c r="B994" s="2"/>
      <c r="C994" s="2"/>
      <c r="D994" s="1"/>
      <c r="E994" s="2"/>
      <c r="F994" s="2"/>
      <c r="G994" s="2"/>
      <c r="H994" s="2"/>
      <c r="I994" s="2"/>
      <c r="J994" s="103"/>
      <c r="K994" s="103"/>
      <c r="L994" s="103"/>
      <c r="M994" s="104"/>
      <c r="N994" s="104"/>
      <c r="O994" s="111"/>
      <c r="P994" s="111"/>
      <c r="Q994" s="3"/>
      <c r="R994" s="3"/>
      <c r="S994" s="3"/>
      <c r="T994" s="3"/>
      <c r="U994" s="3"/>
      <c r="V994" s="3"/>
      <c r="W994" s="3"/>
      <c r="X994" s="3"/>
      <c r="Y994" s="3"/>
      <c r="Z994" s="3"/>
      <c r="AA994" s="3"/>
    </row>
    <row r="995" spans="1:27" ht="15.75" customHeight="1">
      <c r="A995" s="3"/>
      <c r="B995" s="2"/>
      <c r="C995" s="2"/>
      <c r="D995" s="1"/>
      <c r="E995" s="2"/>
      <c r="F995" s="2"/>
      <c r="G995" s="2"/>
      <c r="H995" s="2"/>
      <c r="I995" s="2"/>
      <c r="J995" s="103"/>
      <c r="K995" s="103"/>
      <c r="L995" s="103"/>
      <c r="M995" s="104"/>
      <c r="N995" s="104"/>
      <c r="O995" s="111"/>
      <c r="P995" s="111"/>
      <c r="Q995" s="3"/>
      <c r="R995" s="3"/>
      <c r="S995" s="3"/>
      <c r="T995" s="3"/>
      <c r="U995" s="3"/>
      <c r="V995" s="3"/>
      <c r="W995" s="3"/>
      <c r="X995" s="3"/>
      <c r="Y995" s="3"/>
      <c r="Z995" s="3"/>
      <c r="AA995" s="3"/>
    </row>
    <row r="996" spans="1:27" ht="15.75" customHeight="1">
      <c r="A996" s="3"/>
      <c r="B996" s="2"/>
      <c r="C996" s="2"/>
      <c r="D996" s="1"/>
      <c r="E996" s="2"/>
      <c r="F996" s="2"/>
      <c r="G996" s="2"/>
      <c r="H996" s="2"/>
      <c r="I996" s="2"/>
      <c r="J996" s="103"/>
      <c r="K996" s="103"/>
      <c r="L996" s="103"/>
      <c r="M996" s="104"/>
      <c r="N996" s="104"/>
      <c r="O996" s="111"/>
      <c r="P996" s="111"/>
      <c r="Q996" s="3"/>
      <c r="R996" s="3"/>
      <c r="S996" s="3"/>
      <c r="T996" s="3"/>
      <c r="U996" s="3"/>
      <c r="V996" s="3"/>
      <c r="W996" s="3"/>
      <c r="X996" s="3"/>
      <c r="Y996" s="3"/>
      <c r="Z996" s="3"/>
      <c r="AA996" s="3"/>
    </row>
    <row r="997" spans="1:27" ht="15.75" customHeight="1">
      <c r="A997" s="3"/>
      <c r="B997" s="2"/>
      <c r="C997" s="2"/>
      <c r="D997" s="1"/>
      <c r="E997" s="2"/>
      <c r="F997" s="2"/>
      <c r="G997" s="2"/>
      <c r="H997" s="2"/>
      <c r="I997" s="2"/>
      <c r="J997" s="103"/>
      <c r="K997" s="103"/>
      <c r="L997" s="103"/>
      <c r="M997" s="104"/>
      <c r="N997" s="104"/>
      <c r="O997" s="111"/>
      <c r="P997" s="111"/>
      <c r="Q997" s="3"/>
      <c r="R997" s="3"/>
      <c r="S997" s="3"/>
      <c r="T997" s="3"/>
      <c r="U997" s="3"/>
      <c r="V997" s="3"/>
      <c r="W997" s="3"/>
      <c r="X997" s="3"/>
      <c r="Y997" s="3"/>
      <c r="Z997" s="3"/>
      <c r="AA997" s="3"/>
    </row>
    <row r="998" spans="1:27" ht="15.75" customHeight="1">
      <c r="A998" s="3"/>
      <c r="B998" s="2"/>
      <c r="C998" s="2"/>
      <c r="D998" s="1"/>
      <c r="E998" s="2"/>
      <c r="F998" s="2"/>
      <c r="G998" s="2"/>
      <c r="H998" s="2"/>
      <c r="I998" s="2"/>
      <c r="J998" s="103"/>
      <c r="K998" s="103"/>
      <c r="L998" s="103"/>
      <c r="M998" s="104"/>
      <c r="N998" s="104"/>
      <c r="O998" s="111"/>
      <c r="P998" s="111"/>
      <c r="Q998" s="3"/>
      <c r="R998" s="3"/>
      <c r="S998" s="3"/>
      <c r="T998" s="3"/>
      <c r="U998" s="3"/>
      <c r="V998" s="3"/>
      <c r="W998" s="3"/>
      <c r="X998" s="3"/>
      <c r="Y998" s="3"/>
      <c r="Z998" s="3"/>
      <c r="AA998" s="3"/>
    </row>
    <row r="999" spans="1:27" ht="15.75" customHeight="1">
      <c r="A999" s="3"/>
      <c r="B999" s="2"/>
      <c r="C999" s="2"/>
      <c r="D999" s="1"/>
      <c r="E999" s="2"/>
      <c r="F999" s="2"/>
      <c r="G999" s="2"/>
      <c r="H999" s="2"/>
      <c r="I999" s="2"/>
      <c r="J999" s="103"/>
      <c r="K999" s="103"/>
      <c r="L999" s="103"/>
      <c r="M999" s="104"/>
      <c r="N999" s="104"/>
      <c r="O999" s="111"/>
      <c r="P999" s="111"/>
      <c r="Q999" s="3"/>
      <c r="R999" s="3"/>
      <c r="S999" s="3"/>
      <c r="T999" s="3"/>
      <c r="U999" s="3"/>
      <c r="V999" s="3"/>
      <c r="W999" s="3"/>
      <c r="X999" s="3"/>
      <c r="Y999" s="3"/>
      <c r="Z999" s="3"/>
      <c r="AA999" s="3"/>
    </row>
    <row r="1000" spans="1:27" ht="15.75" customHeight="1">
      <c r="A1000" s="3"/>
      <c r="B1000" s="2"/>
      <c r="C1000" s="2"/>
      <c r="D1000" s="1"/>
      <c r="E1000" s="2"/>
      <c r="F1000" s="2"/>
      <c r="G1000" s="2"/>
      <c r="H1000" s="2"/>
      <c r="I1000" s="2"/>
      <c r="J1000" s="103"/>
      <c r="K1000" s="103"/>
      <c r="L1000" s="103"/>
      <c r="M1000" s="104"/>
      <c r="N1000" s="104"/>
      <c r="O1000" s="111"/>
      <c r="P1000" s="111"/>
      <c r="Q1000" s="3"/>
      <c r="R1000" s="3"/>
      <c r="S1000" s="3"/>
      <c r="T1000" s="3"/>
      <c r="U1000" s="3"/>
      <c r="V1000" s="3"/>
      <c r="W1000" s="3"/>
      <c r="X1000" s="3"/>
      <c r="Y1000" s="3"/>
      <c r="Z1000" s="3"/>
      <c r="AA1000" s="3"/>
    </row>
    <row r="1001" spans="1:27" ht="15.75" customHeight="1">
      <c r="A1001" s="3"/>
      <c r="B1001" s="2"/>
      <c r="C1001" s="2"/>
      <c r="D1001" s="1"/>
      <c r="E1001" s="2"/>
      <c r="F1001" s="2"/>
      <c r="G1001" s="2"/>
      <c r="H1001" s="2"/>
      <c r="I1001" s="2"/>
      <c r="J1001" s="103"/>
      <c r="K1001" s="103"/>
      <c r="L1001" s="103"/>
      <c r="M1001" s="104"/>
      <c r="N1001" s="104"/>
      <c r="O1001" s="111"/>
      <c r="P1001" s="111"/>
      <c r="Q1001" s="3"/>
      <c r="R1001" s="3"/>
      <c r="S1001" s="3"/>
      <c r="T1001" s="3"/>
      <c r="U1001" s="3"/>
      <c r="V1001" s="3"/>
      <c r="W1001" s="3"/>
      <c r="X1001" s="3"/>
      <c r="Y1001" s="3"/>
      <c r="Z1001" s="3"/>
      <c r="AA1001" s="3"/>
    </row>
    <row r="1002" spans="1:27" ht="15.75" customHeight="1">
      <c r="A1002" s="3"/>
      <c r="B1002" s="2"/>
      <c r="C1002" s="2"/>
      <c r="D1002" s="1"/>
      <c r="E1002" s="2"/>
      <c r="F1002" s="2"/>
      <c r="G1002" s="2"/>
      <c r="H1002" s="2"/>
      <c r="I1002" s="2"/>
      <c r="J1002" s="103"/>
      <c r="K1002" s="103"/>
      <c r="L1002" s="103"/>
      <c r="M1002" s="104"/>
      <c r="N1002" s="104"/>
      <c r="O1002" s="111"/>
      <c r="P1002" s="111"/>
      <c r="Q1002" s="3"/>
      <c r="R1002" s="3"/>
      <c r="S1002" s="3"/>
      <c r="T1002" s="3"/>
      <c r="U1002" s="3"/>
      <c r="V1002" s="3"/>
      <c r="W1002" s="3"/>
      <c r="X1002" s="3"/>
      <c r="Y1002" s="3"/>
      <c r="Z1002" s="3"/>
      <c r="AA1002" s="3"/>
    </row>
    <row r="1003" spans="1:27" ht="15.75" customHeight="1">
      <c r="A1003" s="3"/>
      <c r="B1003" s="2"/>
      <c r="C1003" s="2"/>
      <c r="D1003" s="1"/>
      <c r="E1003" s="2"/>
      <c r="F1003" s="2"/>
      <c r="G1003" s="2"/>
      <c r="H1003" s="2"/>
      <c r="I1003" s="2"/>
      <c r="J1003" s="103"/>
      <c r="K1003" s="103"/>
      <c r="L1003" s="103"/>
      <c r="M1003" s="104"/>
      <c r="N1003" s="104"/>
      <c r="O1003" s="111"/>
      <c r="P1003" s="111"/>
      <c r="Q1003" s="3"/>
      <c r="R1003" s="3"/>
      <c r="S1003" s="3"/>
      <c r="T1003" s="3"/>
      <c r="U1003" s="3"/>
      <c r="V1003" s="3"/>
      <c r="W1003" s="3"/>
      <c r="X1003" s="3"/>
      <c r="Y1003" s="3"/>
      <c r="Z1003" s="3"/>
      <c r="AA1003" s="3"/>
    </row>
    <row r="1004" spans="1:27" ht="15.75" customHeight="1">
      <c r="A1004" s="3"/>
      <c r="B1004" s="2"/>
      <c r="C1004" s="2"/>
      <c r="D1004" s="1"/>
      <c r="E1004" s="2"/>
      <c r="F1004" s="2"/>
      <c r="G1004" s="2"/>
      <c r="H1004" s="2"/>
      <c r="I1004" s="2"/>
      <c r="J1004" s="103"/>
      <c r="K1004" s="103"/>
      <c r="L1004" s="103"/>
      <c r="M1004" s="104"/>
      <c r="N1004" s="104"/>
      <c r="O1004" s="111"/>
      <c r="P1004" s="111"/>
      <c r="Q1004" s="3"/>
      <c r="R1004" s="3"/>
      <c r="S1004" s="3"/>
      <c r="T1004" s="3"/>
      <c r="U1004" s="3"/>
      <c r="V1004" s="3"/>
      <c r="W1004" s="3"/>
      <c r="X1004" s="3"/>
      <c r="Y1004" s="3"/>
      <c r="Z1004" s="3"/>
      <c r="AA1004" s="3"/>
    </row>
    <row r="1005" spans="1:27" ht="15.75" customHeight="1">
      <c r="A1005" s="3"/>
      <c r="B1005" s="2"/>
      <c r="C1005" s="2"/>
      <c r="D1005" s="1"/>
      <c r="E1005" s="2"/>
      <c r="F1005" s="2"/>
      <c r="G1005" s="2"/>
      <c r="H1005" s="2"/>
      <c r="I1005" s="2"/>
      <c r="J1005" s="103"/>
      <c r="K1005" s="103"/>
      <c r="L1005" s="103"/>
      <c r="M1005" s="104"/>
      <c r="N1005" s="104"/>
      <c r="O1005" s="111"/>
      <c r="P1005" s="111"/>
      <c r="Q1005" s="3"/>
      <c r="R1005" s="3"/>
      <c r="S1005" s="3"/>
      <c r="T1005" s="3"/>
      <c r="U1005" s="3"/>
      <c r="V1005" s="3"/>
      <c r="W1005" s="3"/>
      <c r="X1005" s="3"/>
      <c r="Y1005" s="3"/>
      <c r="Z1005" s="3"/>
      <c r="AA1005" s="3"/>
    </row>
    <row r="1006" spans="1:27" ht="15.75" customHeight="1">
      <c r="A1006" s="3"/>
      <c r="B1006" s="2"/>
      <c r="C1006" s="2"/>
      <c r="D1006" s="1"/>
      <c r="E1006" s="2"/>
      <c r="F1006" s="2"/>
      <c r="G1006" s="2"/>
      <c r="H1006" s="2"/>
      <c r="I1006" s="2"/>
      <c r="J1006" s="103"/>
      <c r="K1006" s="103"/>
      <c r="L1006" s="103"/>
      <c r="M1006" s="104"/>
      <c r="N1006" s="104"/>
      <c r="O1006" s="111"/>
      <c r="P1006" s="111"/>
      <c r="Q1006" s="3"/>
      <c r="R1006" s="3"/>
      <c r="S1006" s="3"/>
      <c r="T1006" s="3"/>
      <c r="U1006" s="3"/>
      <c r="V1006" s="3"/>
      <c r="W1006" s="3"/>
      <c r="X1006" s="3"/>
      <c r="Y1006" s="3"/>
      <c r="Z1006" s="3"/>
      <c r="AA1006" s="3"/>
    </row>
    <row r="1007" spans="1:27" ht="15.75" customHeight="1">
      <c r="A1007" s="3"/>
      <c r="B1007" s="2"/>
      <c r="C1007" s="2"/>
      <c r="D1007" s="1"/>
      <c r="E1007" s="2"/>
      <c r="F1007" s="2"/>
      <c r="G1007" s="2"/>
      <c r="H1007" s="2"/>
      <c r="I1007" s="2"/>
      <c r="J1007" s="103"/>
      <c r="K1007" s="103"/>
      <c r="L1007" s="103"/>
      <c r="M1007" s="104"/>
      <c r="N1007" s="104"/>
      <c r="O1007" s="111"/>
      <c r="P1007" s="111"/>
      <c r="Q1007" s="3"/>
      <c r="R1007" s="3"/>
      <c r="S1007" s="3"/>
      <c r="T1007" s="3"/>
      <c r="U1007" s="3"/>
      <c r="V1007" s="3"/>
      <c r="W1007" s="3"/>
      <c r="X1007" s="3"/>
      <c r="Y1007" s="3"/>
      <c r="Z1007" s="3"/>
      <c r="AA1007" s="3"/>
    </row>
  </sheetData>
  <mergeCells count="13">
    <mergeCell ref="B8:C8"/>
    <mergeCell ref="B49:D49"/>
    <mergeCell ref="B93:D93"/>
    <mergeCell ref="B12:D12"/>
    <mergeCell ref="B27:D27"/>
    <mergeCell ref="B62:C62"/>
    <mergeCell ref="C7:H7"/>
    <mergeCell ref="J7:L7"/>
    <mergeCell ref="B2:L2"/>
    <mergeCell ref="I3:L3"/>
    <mergeCell ref="C4:H4"/>
    <mergeCell ref="C5:H5"/>
    <mergeCell ref="C6:H6"/>
  </mergeCells>
  <dataValidations count="1">
    <dataValidation type="custom" allowBlank="1" showErrorMessage="1" sqref="I3 I4:K6 C4:C7 I7:J7 I8:K8" xr:uid="{00000000-0002-0000-0400-000000000000}">
      <formula1>GT(LEN(C3),(0))</formula1>
    </dataValidation>
  </dataValidations>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Matriz legal finca</vt:lpstr>
      <vt:lpstr>Matriz cadena de suministro</vt:lpstr>
      <vt:lpstr>Risk Assessment Campo</vt:lpstr>
      <vt:lpstr>Risk Assessment Cadena Suminist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Aguilera, Eduardo</cp:lastModifiedBy>
  <dcterms:modified xsi:type="dcterms:W3CDTF">2024-03-01T22:14:13Z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5e46f04-1151-4928-a464-2b4d83efefbb_Enabled">
    <vt:lpwstr>true</vt:lpwstr>
  </property>
  <property fmtid="{D5CDD505-2E9C-101B-9397-08002B2CF9AE}" pid="3" name="MSIP_Label_55e46f04-1151-4928-a464-2b4d83efefbb_SetDate">
    <vt:lpwstr>2024-03-01T21:30:40Z</vt:lpwstr>
  </property>
  <property fmtid="{D5CDD505-2E9C-101B-9397-08002B2CF9AE}" pid="4" name="MSIP_Label_55e46f04-1151-4928-a464-2b4d83efefbb_Method">
    <vt:lpwstr>Standard</vt:lpwstr>
  </property>
  <property fmtid="{D5CDD505-2E9C-101B-9397-08002B2CF9AE}" pid="5" name="MSIP_Label_55e46f04-1151-4928-a464-2b4d83efefbb_Name">
    <vt:lpwstr>General Information</vt:lpwstr>
  </property>
  <property fmtid="{D5CDD505-2E9C-101B-9397-08002B2CF9AE}" pid="6" name="MSIP_Label_55e46f04-1151-4928-a464-2b4d83efefbb_SiteId">
    <vt:lpwstr>52d58be5-69b4-421b-836e-b92dbe0b067d</vt:lpwstr>
  </property>
  <property fmtid="{D5CDD505-2E9C-101B-9397-08002B2CF9AE}" pid="7" name="MSIP_Label_55e46f04-1151-4928-a464-2b4d83efefbb_ActionId">
    <vt:lpwstr>4f0f657c-c2d1-47f0-98ec-2f4d23854a4b</vt:lpwstr>
  </property>
  <property fmtid="{D5CDD505-2E9C-101B-9397-08002B2CF9AE}" pid="8" name="MSIP_Label_55e46f04-1151-4928-a464-2b4d83efefbb_ContentBits">
    <vt:lpwstr>0</vt:lpwstr>
  </property>
</Properties>
</file>